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gimzg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  <c r="D84" i="1" l="1"/>
</calcChain>
</file>

<file path=xl/sharedStrings.xml><?xml version="1.0" encoding="utf-8"?>
<sst xmlns="http://schemas.openxmlformats.org/spreadsheetml/2006/main" count="226" uniqueCount="107">
  <si>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</si>
  <si>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</si>
  <si>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</si>
  <si>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</si>
  <si>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</si>
  <si>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</si>
  <si>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</si>
  <si>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</si>
  <si>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XI. Gimnazija_x000D_
Savska cesta 77_x000D_
ZAGREB_x000D_
Tel: 0912333432   Fax: -_x000D_
OIB: 76774452265_x000D_
Mail: ured@gimnazija-jedanaesta-zg.skole.hr_x000D_
IBAN: HR4523600001101397409</t>
  </si>
  <si>
    <t>Isplata Sredstava Za Razdoblje: 01.11.2024 Do 30.11.2024</t>
  </si>
  <si>
    <t>PROFIL KLETT D.O.O</t>
  </si>
  <si>
    <t>95803232921</t>
  </si>
  <si>
    <t>ZAGREB</t>
  </si>
  <si>
    <t xml:space="preserve">KNJIGE U KNJIŽNICAMA                                                                                                                                  </t>
  </si>
  <si>
    <t>XI. Gimnazija</t>
  </si>
  <si>
    <t>Ukupno:</t>
  </si>
  <si>
    <t>HAD-MENTOR D.O.O</t>
  </si>
  <si>
    <t>94100438419</t>
  </si>
  <si>
    <t>DUGO SELO</t>
  </si>
  <si>
    <t>RAČUNALNE USLUGE</t>
  </si>
  <si>
    <t>MERIDIJANI Obrt za izdavačku djelatnost, vl. Petra Some</t>
  </si>
  <si>
    <t>93687324069</t>
  </si>
  <si>
    <t>10430 Samobor</t>
  </si>
  <si>
    <t>TEHNICKA ŠKOLA ZAGREB</t>
  </si>
  <si>
    <t>90264326923</t>
  </si>
  <si>
    <t>10000 Zagreb</t>
  </si>
  <si>
    <t>KOMUNALNE USLUGE</t>
  </si>
  <si>
    <t>OSTALI NESPOMENUTI RASHODI POSLOVANJA</t>
  </si>
  <si>
    <t>COPY ELETRONIC D.O.O</t>
  </si>
  <si>
    <t>88866511884</t>
  </si>
  <si>
    <t>OSTALE USLUGE</t>
  </si>
  <si>
    <t>FINA</t>
  </si>
  <si>
    <t>85821130368</t>
  </si>
  <si>
    <t>ZAGREBAČKI ELEKTRIČNI TRAMVAJ d.o.o.</t>
  </si>
  <si>
    <t>82031999604</t>
  </si>
  <si>
    <t>Zagreb</t>
  </si>
  <si>
    <t>NAKNADE ZA PRIJEVOZ, ZA RAD NA TERENU I ODVOJENI ŽIVOT</t>
  </si>
  <si>
    <t>POINT D.O.O</t>
  </si>
  <si>
    <t>80947211460</t>
  </si>
  <si>
    <t>VARAŽDIN</t>
  </si>
  <si>
    <t>NAKLADA LJEVAK</t>
  </si>
  <si>
    <t>80364394364</t>
  </si>
  <si>
    <t>Matić d.o.o.</t>
  </si>
  <si>
    <t>76598425509</t>
  </si>
  <si>
    <t>10410 Velika Gorica</t>
  </si>
  <si>
    <t>HRVATSKA ZAJEDNICA RAČUNOVOĐA I FINANCIJSKIH DJELATNIKA</t>
  </si>
  <si>
    <t>75508100288</t>
  </si>
  <si>
    <t>10000 ZAGREB</t>
  </si>
  <si>
    <t>UREDSKI MATERIJAL I OSTALI MATERIJALNI RASHODI</t>
  </si>
  <si>
    <t>Zaštita Na Radu Krešimir d.o.o.</t>
  </si>
  <si>
    <t>74661546156</t>
  </si>
  <si>
    <t>GLAZBALA KOVAČIĆEK OBRT ZA POPRAVAK I UGAĐANJE GLAZBENIH INSTRUMENATA VL. MARIO KOVAČIĆEK</t>
  </si>
  <si>
    <t>72592000314</t>
  </si>
  <si>
    <t>USLUGE TEKUĆEG I INVESTICIJSKOG ODRŽAVANJA</t>
  </si>
  <si>
    <t>OPTIMUS LAB D.O.O</t>
  </si>
  <si>
    <t>71981294715</t>
  </si>
  <si>
    <t>ČAKOVEC</t>
  </si>
  <si>
    <t>ELEMENT D.O.O</t>
  </si>
  <si>
    <t>71412305441</t>
  </si>
  <si>
    <t>Orcusplus</t>
  </si>
  <si>
    <t>70812508533</t>
  </si>
  <si>
    <t>Svilno 91</t>
  </si>
  <si>
    <t>Telemach Hrvatska d.o.o.</t>
  </si>
  <si>
    <t>70133616033</t>
  </si>
  <si>
    <t>USLUGE TELEFONA, POŠTE I PRIJEVOZA</t>
  </si>
  <si>
    <t>DUBROVNIK SUN D.O.O</t>
  </si>
  <si>
    <t>60174672203</t>
  </si>
  <si>
    <t>SLUŽBENA PUTOVANJA</t>
  </si>
  <si>
    <t>ZNAMEN D.O.O</t>
  </si>
  <si>
    <t>46756708256</t>
  </si>
  <si>
    <t>POSLOVNI EDUKATOR ZA SAVJETOVANJE D.O.O</t>
  </si>
  <si>
    <t>45065170578</t>
  </si>
  <si>
    <t>STRUČNO USAVRŠAVANJE ZAPOSLENIKA</t>
  </si>
  <si>
    <t>ŠKOLSKA KNJIGA D.D</t>
  </si>
  <si>
    <t>38967655335</t>
  </si>
  <si>
    <t>V.B.Z. d.o.o.</t>
  </si>
  <si>
    <t>35632925066</t>
  </si>
  <si>
    <t>10010 Zagreb</t>
  </si>
  <si>
    <t>A1 Hrvatska d.o.o.</t>
  </si>
  <si>
    <t>29524210204</t>
  </si>
  <si>
    <t>ŠKOLSKE NOVINE D.D</t>
  </si>
  <si>
    <t>24796394086</t>
  </si>
  <si>
    <t>MARNET d.o.o.</t>
  </si>
  <si>
    <t>24664716429</t>
  </si>
  <si>
    <t>Varaždin</t>
  </si>
  <si>
    <t>ALFA D.D.</t>
  </si>
  <si>
    <t>07189160632</t>
  </si>
  <si>
    <t>SALESIANA D.O.O. ZA NAKLADNIŠTVO I DRUŠTVENE KOMUNIKACIJE</t>
  </si>
  <si>
    <t>06217712974</t>
  </si>
  <si>
    <t>LEKTIRA d.o.o</t>
  </si>
  <si>
    <t>05611146154</t>
  </si>
  <si>
    <t>KOSTRENA</t>
  </si>
  <si>
    <t>ZVIBOR d.o.o.</t>
  </si>
  <si>
    <t>03454358063</t>
  </si>
  <si>
    <t xml:space="preserve"> ZAGREB</t>
  </si>
  <si>
    <t>GRADSKI URED ZA PROSTORNO UREĐENJE</t>
  </si>
  <si>
    <t>-</t>
  </si>
  <si>
    <t>ZAGREBAČKI HOLDING D.O.O</t>
  </si>
  <si>
    <t xml:space="preserve">PLAĆE ZA REDOVAN RAD                                                                                                                                  </t>
  </si>
  <si>
    <t>DOPRINOSI ZA OBVEZNO ZDRAVSTVENO OSIGURANJE</t>
  </si>
  <si>
    <t>porez na dohodak iz plaće</t>
  </si>
  <si>
    <t>mirovinsko osiguranje</t>
  </si>
  <si>
    <t>zdravstveno osiguranje</t>
  </si>
  <si>
    <t>INTELEKTUALNE I OSOBNE USLUGE</t>
  </si>
  <si>
    <t>NAKNADE ZA RAD PREDSTAVNIČKIH I IZVRŠNIH TIJELA I SLIČNO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</si>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</sst>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zoomScaleNormal="100" workbookViewId="0">
      <selection activeCell="C86" sqref="C8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19165.89</v>
      </c>
      <c r="E7" s="10">
        <v>4241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19165.89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497.5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497.5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218.17</v>
      </c>
      <c r="E11" s="10">
        <v>4241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218.17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0.03</v>
      </c>
      <c r="E13" s="10">
        <v>3234</v>
      </c>
      <c r="F13" s="9" t="s">
        <v>26</v>
      </c>
      <c r="G13" s="27" t="s">
        <v>14</v>
      </c>
    </row>
    <row r="14" spans="1:7" x14ac:dyDescent="0.25">
      <c r="A14" s="9"/>
      <c r="B14" s="14"/>
      <c r="C14" s="10"/>
      <c r="D14" s="18">
        <v>560.49</v>
      </c>
      <c r="E14" s="10">
        <v>3299</v>
      </c>
      <c r="F14" s="9" t="s">
        <v>27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560.52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12</v>
      </c>
      <c r="D16" s="18">
        <v>215.13</v>
      </c>
      <c r="E16" s="10">
        <v>3239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215.13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12</v>
      </c>
      <c r="D18" s="18">
        <v>66.36</v>
      </c>
      <c r="E18" s="10">
        <v>3238</v>
      </c>
      <c r="F18" s="9" t="s">
        <v>19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66.36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338.24</v>
      </c>
      <c r="E20" s="10">
        <v>3212</v>
      </c>
      <c r="F20" s="9" t="s">
        <v>36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338.24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39</v>
      </c>
      <c r="D22" s="18">
        <v>89.59</v>
      </c>
      <c r="E22" s="10">
        <v>3238</v>
      </c>
      <c r="F22" s="9" t="s">
        <v>19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89.59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12</v>
      </c>
      <c r="D24" s="18">
        <v>319.55</v>
      </c>
      <c r="E24" s="10">
        <v>4241</v>
      </c>
      <c r="F24" s="9" t="s">
        <v>13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319.55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44</v>
      </c>
      <c r="D26" s="18">
        <v>129.5</v>
      </c>
      <c r="E26" s="10">
        <v>3299</v>
      </c>
      <c r="F26" s="9" t="s">
        <v>27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129.5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47</v>
      </c>
      <c r="D28" s="18">
        <v>290</v>
      </c>
      <c r="E28" s="10">
        <v>3221</v>
      </c>
      <c r="F28" s="9" t="s">
        <v>48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290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25</v>
      </c>
      <c r="D30" s="18">
        <v>37.5</v>
      </c>
      <c r="E30" s="10">
        <v>3239</v>
      </c>
      <c r="F30" s="9" t="s">
        <v>30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37.5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47</v>
      </c>
      <c r="D32" s="18">
        <v>600</v>
      </c>
      <c r="E32" s="10">
        <v>3232</v>
      </c>
      <c r="F32" s="9" t="s">
        <v>53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600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56</v>
      </c>
      <c r="D34" s="18">
        <v>166.88</v>
      </c>
      <c r="E34" s="10">
        <v>3238</v>
      </c>
      <c r="F34" s="9" t="s">
        <v>19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166.88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12</v>
      </c>
      <c r="D36" s="18">
        <v>646.16999999999996</v>
      </c>
      <c r="E36" s="10">
        <v>4241</v>
      </c>
      <c r="F36" s="9" t="s">
        <v>13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646.16999999999996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61</v>
      </c>
      <c r="D38" s="18">
        <v>660.32</v>
      </c>
      <c r="E38" s="10">
        <v>3221</v>
      </c>
      <c r="F38" s="9" t="s">
        <v>48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660.32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25</v>
      </c>
      <c r="D40" s="18">
        <v>6.64</v>
      </c>
      <c r="E40" s="10">
        <v>3231</v>
      </c>
      <c r="F40" s="9" t="s">
        <v>64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6.64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12</v>
      </c>
      <c r="D42" s="18">
        <v>90</v>
      </c>
      <c r="E42" s="10">
        <v>3211</v>
      </c>
      <c r="F42" s="9" t="s">
        <v>67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90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12</v>
      </c>
      <c r="D44" s="18">
        <v>157.5</v>
      </c>
      <c r="E44" s="10">
        <v>4241</v>
      </c>
      <c r="F44" s="9" t="s">
        <v>13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157.5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12</v>
      </c>
      <c r="D46" s="18">
        <v>120</v>
      </c>
      <c r="E46" s="10">
        <v>3213</v>
      </c>
      <c r="F46" s="9" t="s">
        <v>72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120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12</v>
      </c>
      <c r="D48" s="18">
        <v>10065.950000000001</v>
      </c>
      <c r="E48" s="10">
        <v>4241</v>
      </c>
      <c r="F48" s="9" t="s">
        <v>13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10065.950000000001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77</v>
      </c>
      <c r="D50" s="18">
        <v>258.55</v>
      </c>
      <c r="E50" s="10">
        <v>4241</v>
      </c>
      <c r="F50" s="9" t="s">
        <v>13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258.55</v>
      </c>
      <c r="E51" s="23"/>
      <c r="F51" s="25"/>
      <c r="G51" s="26"/>
    </row>
    <row r="52" spans="1:7" x14ac:dyDescent="0.25">
      <c r="A52" s="9" t="s">
        <v>78</v>
      </c>
      <c r="B52" s="14" t="s">
        <v>79</v>
      </c>
      <c r="C52" s="10" t="s">
        <v>25</v>
      </c>
      <c r="D52" s="18">
        <v>16.559999999999999</v>
      </c>
      <c r="E52" s="10">
        <v>3231</v>
      </c>
      <c r="F52" s="9" t="s">
        <v>64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16.559999999999999</v>
      </c>
      <c r="E53" s="23"/>
      <c r="F53" s="25"/>
      <c r="G53" s="26"/>
    </row>
    <row r="54" spans="1:7" x14ac:dyDescent="0.25">
      <c r="A54" s="9" t="s">
        <v>80</v>
      </c>
      <c r="B54" s="14" t="s">
        <v>81</v>
      </c>
      <c r="C54" s="10" t="s">
        <v>12</v>
      </c>
      <c r="D54" s="18">
        <v>55</v>
      </c>
      <c r="E54" s="10">
        <v>3221</v>
      </c>
      <c r="F54" s="9" t="s">
        <v>48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55</v>
      </c>
      <c r="E55" s="23"/>
      <c r="F55" s="25"/>
      <c r="G55" s="26"/>
    </row>
    <row r="56" spans="1:7" x14ac:dyDescent="0.25">
      <c r="A56" s="9" t="s">
        <v>82</v>
      </c>
      <c r="B56" s="14" t="s">
        <v>83</v>
      </c>
      <c r="C56" s="10" t="s">
        <v>84</v>
      </c>
      <c r="D56" s="18">
        <v>182</v>
      </c>
      <c r="E56" s="10">
        <v>3221</v>
      </c>
      <c r="F56" s="9" t="s">
        <v>48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182</v>
      </c>
      <c r="E57" s="23"/>
      <c r="F57" s="25"/>
      <c r="G57" s="26"/>
    </row>
    <row r="58" spans="1:7" x14ac:dyDescent="0.25">
      <c r="A58" s="9" t="s">
        <v>85</v>
      </c>
      <c r="B58" s="14" t="s">
        <v>86</v>
      </c>
      <c r="C58" s="10" t="s">
        <v>12</v>
      </c>
      <c r="D58" s="18">
        <v>1263.45</v>
      </c>
      <c r="E58" s="10">
        <v>4241</v>
      </c>
      <c r="F58" s="9" t="s">
        <v>13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1263.45</v>
      </c>
      <c r="E59" s="23"/>
      <c r="F59" s="25"/>
      <c r="G59" s="26"/>
    </row>
    <row r="60" spans="1:7" x14ac:dyDescent="0.25">
      <c r="A60" s="9" t="s">
        <v>87</v>
      </c>
      <c r="B60" s="14" t="s">
        <v>88</v>
      </c>
      <c r="C60" s="10" t="s">
        <v>47</v>
      </c>
      <c r="D60" s="18">
        <v>515.16</v>
      </c>
      <c r="E60" s="10">
        <v>4241</v>
      </c>
      <c r="F60" s="9" t="s">
        <v>13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515.16</v>
      </c>
      <c r="E61" s="23"/>
      <c r="F61" s="25"/>
      <c r="G61" s="26"/>
    </row>
    <row r="62" spans="1:7" x14ac:dyDescent="0.25">
      <c r="A62" s="9" t="s">
        <v>89</v>
      </c>
      <c r="B62" s="14" t="s">
        <v>90</v>
      </c>
      <c r="C62" s="10" t="s">
        <v>91</v>
      </c>
      <c r="D62" s="18">
        <v>291.08</v>
      </c>
      <c r="E62" s="10">
        <v>4241</v>
      </c>
      <c r="F62" s="9" t="s">
        <v>13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291.08</v>
      </c>
      <c r="E63" s="23"/>
      <c r="F63" s="25"/>
      <c r="G63" s="26"/>
    </row>
    <row r="64" spans="1:7" x14ac:dyDescent="0.25">
      <c r="A64" s="9" t="s">
        <v>92</v>
      </c>
      <c r="B64" s="14" t="s">
        <v>93</v>
      </c>
      <c r="C64" s="10" t="s">
        <v>94</v>
      </c>
      <c r="D64" s="18">
        <v>214.38</v>
      </c>
      <c r="E64" s="10">
        <v>3221</v>
      </c>
      <c r="F64" s="9" t="s">
        <v>48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214.38</v>
      </c>
      <c r="E65" s="23"/>
      <c r="F65" s="25"/>
      <c r="G65" s="26"/>
    </row>
    <row r="66" spans="1:7" x14ac:dyDescent="0.25">
      <c r="A66" s="9" t="s">
        <v>95</v>
      </c>
      <c r="B66" s="14" t="s">
        <v>96</v>
      </c>
      <c r="C66" s="10" t="s">
        <v>12</v>
      </c>
      <c r="D66" s="18">
        <v>51.98</v>
      </c>
      <c r="E66" s="10">
        <v>3234</v>
      </c>
      <c r="F66" s="9" t="s">
        <v>26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51.98</v>
      </c>
      <c r="E67" s="23"/>
      <c r="F67" s="25"/>
      <c r="G67" s="26"/>
    </row>
    <row r="68" spans="1:7" x14ac:dyDescent="0.25">
      <c r="A68" s="9" t="s">
        <v>97</v>
      </c>
      <c r="B68" s="14" t="s">
        <v>96</v>
      </c>
      <c r="C68" s="10" t="s">
        <v>12</v>
      </c>
      <c r="D68" s="18">
        <v>72.69</v>
      </c>
      <c r="E68" s="10">
        <v>3234</v>
      </c>
      <c r="F68" s="9" t="s">
        <v>26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72.69</v>
      </c>
      <c r="E69" s="23"/>
      <c r="F69" s="25"/>
      <c r="G69" s="26"/>
    </row>
    <row r="70" spans="1:7" x14ac:dyDescent="0.25">
      <c r="A70" s="9"/>
      <c r="B70" s="14"/>
      <c r="C70" s="10"/>
      <c r="D70" s="18">
        <v>392.52</v>
      </c>
      <c r="E70" s="10">
        <v>3111</v>
      </c>
      <c r="F70" s="9" t="s">
        <v>98</v>
      </c>
      <c r="G70" s="28" t="s">
        <v>14</v>
      </c>
    </row>
    <row r="71" spans="1:7" x14ac:dyDescent="0.25">
      <c r="A71" s="9"/>
      <c r="B71" s="14"/>
      <c r="C71" s="10"/>
      <c r="D71" s="18">
        <v>48.35</v>
      </c>
      <c r="E71" s="10">
        <v>3132</v>
      </c>
      <c r="F71" s="9" t="s">
        <v>99</v>
      </c>
      <c r="G71" s="28" t="s">
        <v>14</v>
      </c>
    </row>
    <row r="72" spans="1:7" x14ac:dyDescent="0.25">
      <c r="A72" s="9"/>
      <c r="B72" s="14"/>
      <c r="C72" s="10"/>
      <c r="D72" s="18">
        <v>30.73</v>
      </c>
      <c r="E72" s="10">
        <v>3141</v>
      </c>
      <c r="F72" s="9" t="s">
        <v>100</v>
      </c>
      <c r="G72" s="28" t="s">
        <v>14</v>
      </c>
    </row>
    <row r="73" spans="1:7" x14ac:dyDescent="0.25">
      <c r="A73" s="9"/>
      <c r="B73" s="14"/>
      <c r="C73" s="10"/>
      <c r="D73" s="18">
        <v>8.14</v>
      </c>
      <c r="E73" s="10">
        <v>3151</v>
      </c>
      <c r="F73" s="9" t="s">
        <v>101</v>
      </c>
      <c r="G73" s="28" t="s">
        <v>14</v>
      </c>
    </row>
    <row r="74" spans="1:7" x14ac:dyDescent="0.25">
      <c r="A74" s="9"/>
      <c r="B74" s="14"/>
      <c r="C74" s="10"/>
      <c r="D74" s="18">
        <v>24.42</v>
      </c>
      <c r="E74" s="10">
        <v>3151</v>
      </c>
      <c r="F74" s="9" t="s">
        <v>101</v>
      </c>
      <c r="G74" s="28" t="s">
        <v>14</v>
      </c>
    </row>
    <row r="75" spans="1:7" x14ac:dyDescent="0.25">
      <c r="A75" s="9"/>
      <c r="B75" s="14"/>
      <c r="C75" s="10"/>
      <c r="D75" s="18">
        <v>26.86</v>
      </c>
      <c r="E75" s="10">
        <v>3162</v>
      </c>
      <c r="F75" s="9" t="s">
        <v>102</v>
      </c>
      <c r="G75" s="28" t="s">
        <v>14</v>
      </c>
    </row>
    <row r="76" spans="1:7" x14ac:dyDescent="0.25">
      <c r="A76" s="9"/>
      <c r="B76" s="14"/>
      <c r="C76" s="10"/>
      <c r="D76" s="18">
        <v>28</v>
      </c>
      <c r="E76" s="10">
        <v>3211</v>
      </c>
      <c r="F76" s="9" t="s">
        <v>67</v>
      </c>
      <c r="G76" s="28" t="s">
        <v>14</v>
      </c>
    </row>
    <row r="77" spans="1:7" x14ac:dyDescent="0.25">
      <c r="A77" s="9"/>
      <c r="B77" s="14"/>
      <c r="C77" s="10"/>
      <c r="D77" s="18">
        <v>1662.55</v>
      </c>
      <c r="E77" s="10">
        <v>3212</v>
      </c>
      <c r="F77" s="9" t="s">
        <v>36</v>
      </c>
      <c r="G77" s="28" t="s">
        <v>14</v>
      </c>
    </row>
    <row r="78" spans="1:7" x14ac:dyDescent="0.25">
      <c r="A78" s="9"/>
      <c r="B78" s="14"/>
      <c r="C78" s="10"/>
      <c r="D78" s="18">
        <v>576</v>
      </c>
      <c r="E78" s="10">
        <v>3232</v>
      </c>
      <c r="F78" s="9" t="s">
        <v>53</v>
      </c>
      <c r="G78" s="28" t="s">
        <v>14</v>
      </c>
    </row>
    <row r="79" spans="1:7" x14ac:dyDescent="0.25">
      <c r="A79" s="9"/>
      <c r="B79" s="14"/>
      <c r="C79" s="10"/>
      <c r="D79" s="18">
        <v>85.58</v>
      </c>
      <c r="E79" s="10">
        <v>3237</v>
      </c>
      <c r="F79" s="9" t="s">
        <v>103</v>
      </c>
      <c r="G79" s="28" t="s">
        <v>14</v>
      </c>
    </row>
    <row r="80" spans="1:7" x14ac:dyDescent="0.25">
      <c r="A80" s="9"/>
      <c r="B80" s="14"/>
      <c r="C80" s="10"/>
      <c r="D80" s="18">
        <v>259.39999999999998</v>
      </c>
      <c r="E80" s="10">
        <v>3291</v>
      </c>
      <c r="F80" s="9" t="s">
        <v>104</v>
      </c>
      <c r="G80" s="28" t="s">
        <v>14</v>
      </c>
    </row>
    <row r="81" spans="1:7" x14ac:dyDescent="0.25">
      <c r="A81" s="9"/>
      <c r="B81" s="14"/>
      <c r="C81" s="10"/>
      <c r="D81" s="18">
        <v>66.510000000000005</v>
      </c>
      <c r="E81" s="10">
        <v>3431</v>
      </c>
      <c r="F81" s="9" t="s">
        <v>105</v>
      </c>
      <c r="G81" s="28" t="s">
        <v>14</v>
      </c>
    </row>
    <row r="82" spans="1:7" x14ac:dyDescent="0.25">
      <c r="A82" s="9"/>
      <c r="B82" s="14"/>
      <c r="C82" s="10"/>
      <c r="D82" s="18">
        <v>428.6</v>
      </c>
      <c r="E82" s="10">
        <v>4241</v>
      </c>
      <c r="F82" s="9" t="s">
        <v>13</v>
      </c>
      <c r="G82" s="28" t="s">
        <v>14</v>
      </c>
    </row>
    <row r="83" spans="1:7" ht="21" customHeight="1" thickBot="1" x14ac:dyDescent="0.3">
      <c r="A83" s="21" t="s">
        <v>15</v>
      </c>
      <c r="B83" s="22"/>
      <c r="C83" s="23"/>
      <c r="D83" s="24">
        <f>SUM(D70:D82)</f>
        <v>3637.66</v>
      </c>
      <c r="E83" s="23"/>
      <c r="F83" s="25"/>
      <c r="G83" s="26"/>
    </row>
    <row r="84" spans="1:7" ht="15.75" thickBot="1" x14ac:dyDescent="0.3">
      <c r="A84" s="29" t="s">
        <v>106</v>
      </c>
      <c r="B84" s="30"/>
      <c r="C84" s="31"/>
      <c r="D84" s="32">
        <f>SUM(D8,D10,D12,D15,D17,D19,D21,D23,D25,D27,D29,D31,D33,D35,D37,D39,D41,D43,D45,D47,D49,D51,D53,D55,D57,D59,D61,D63,D65,D67,D69,D83)</f>
        <v>40999.920000000013</v>
      </c>
      <c r="E84" s="31"/>
      <c r="F84" s="33"/>
      <c r="G84" s="34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11gimzg1</cp:lastModifiedBy>
  <dcterms:created xsi:type="dcterms:W3CDTF">2024-03-05T11:42:46Z</dcterms:created>
  <dcterms:modified xsi:type="dcterms:W3CDTF">2024-12-27T14:11:51Z</dcterms:modified>
</cp:coreProperties>
</file>