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1gimzg1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4" i="1" l="1"/>
  <c r="D54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1" i="1"/>
  <c r="D8" i="1"/>
  <c r="D65" i="1" s="1"/>
</calcChain>
</file>

<file path=xl/sharedStrings.xml><?xml version="1.0" encoding="utf-8"?>
<sst xmlns="http://schemas.openxmlformats.org/spreadsheetml/2006/main" count="172" uniqueCount="87">
  <si>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</si>
  <si>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</si>
  <si>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</si>
  <si>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</si>
  <si>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</si>
  <si>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</si>
  <si>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</si>
  <si>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</si>
  <si>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XI. Gimnazija_x000D_
Savska cesta 77_x000D_
ZAGREB_x000D_
Tel: 0912333432   Fax: -_x000D_
OIB: 76774452265_x000D_
Mail: ured@gimnazija-jedanaesta-zg.skole.hr_x000D_
IBAN: HR4523600001101397409</t>
  </si>
  <si>
    <t>Isplata Sredstava Za Razdoblje: 01.12.2024 Do 31.12.2024</t>
  </si>
  <si>
    <t>Selman d.o.o.</t>
  </si>
  <si>
    <t>99381963815</t>
  </si>
  <si>
    <t>10000 Zagreb</t>
  </si>
  <si>
    <t xml:space="preserve">KNJIGE U KNJIŽNICAMA                                                                                                                                  </t>
  </si>
  <si>
    <t>XI. Gimnazija</t>
  </si>
  <si>
    <t>Ukupno:</t>
  </si>
  <si>
    <t>HAD-MENTOR D.O.O</t>
  </si>
  <si>
    <t>94100438419</t>
  </si>
  <si>
    <t>DUGO SELO</t>
  </si>
  <si>
    <t>USLUGE TEKUĆEG I INVESTICIJSKOG ODRŽAVANJA</t>
  </si>
  <si>
    <t>RAČUNALNE USLUGE</t>
  </si>
  <si>
    <t>FRAKTURA D.O.O</t>
  </si>
  <si>
    <t>89465265383</t>
  </si>
  <si>
    <t>ZAPREŠIĆ</t>
  </si>
  <si>
    <t>SFERA ALTERA D.O.O.</t>
  </si>
  <si>
    <t>89406696925</t>
  </si>
  <si>
    <t>10000 ZAGREB</t>
  </si>
  <si>
    <t>UREDSKI MATERIJAL I OSTALI MATERIJALNI RASHODI</t>
  </si>
  <si>
    <t>COPY ELETRONIC D.O.O</t>
  </si>
  <si>
    <t>88866511884</t>
  </si>
  <si>
    <t>ZAGREB</t>
  </si>
  <si>
    <t>OSTALE USLUGE</t>
  </si>
  <si>
    <t>ZAGREBAČKI ELEKTRIČNI TRAMVAJ d.o.o.</t>
  </si>
  <si>
    <t>82031999604</t>
  </si>
  <si>
    <t>Zagreb</t>
  </si>
  <si>
    <t>NAKNADE ZA PRIJEVOZ, ZA RAD NA TERENU I ODVOJENI ŽIVOT</t>
  </si>
  <si>
    <t>PROKLIMA - TIM d.o.o.</t>
  </si>
  <si>
    <t>76937815443</t>
  </si>
  <si>
    <t xml:space="preserve">UREDSKA OPREMA I NAMJEŠTAJ                                                                                                                            </t>
  </si>
  <si>
    <t>UDRUGA HRVATSKIH SREDNJOŠKOLSKIH RAVNATELJA</t>
  </si>
  <si>
    <t>75780877581</t>
  </si>
  <si>
    <t>SLUŽBENA PUTOVANJA</t>
  </si>
  <si>
    <t>Zaštita Na Radu Krešimir d.o.o.</t>
  </si>
  <si>
    <t>74661546156</t>
  </si>
  <si>
    <t>OPTIMUS LAB D.O.O</t>
  </si>
  <si>
    <t>71981294715</t>
  </si>
  <si>
    <t>ČAKOVEC</t>
  </si>
  <si>
    <t>ELEMENT D.O.O</t>
  </si>
  <si>
    <t>71412305441</t>
  </si>
  <si>
    <t>Telemach Hrvatska d.o.o.</t>
  </si>
  <si>
    <t>70133616033</t>
  </si>
  <si>
    <t>USLUGE TELEFONA, POŠTE I PRIJEVOZA</t>
  </si>
  <si>
    <t>KING ICT  DRUŠTVO S OGRANIČENOM ODGOVORNOŠĆU ZA POSLOVNO INFORMATIČKE USLUGE</t>
  </si>
  <si>
    <t>67001695549</t>
  </si>
  <si>
    <t>10010 BUZIN (GRAD ZAGREB)</t>
  </si>
  <si>
    <t xml:space="preserve">KOMUNIKACIJSKA OPREMA                                                                                                                                 </t>
  </si>
  <si>
    <t>Superknjižara d.o.o.</t>
  </si>
  <si>
    <t>65638061875</t>
  </si>
  <si>
    <t>VERBUM D.O.O.</t>
  </si>
  <si>
    <t>49355429927</t>
  </si>
  <si>
    <t>21000 SPLIT</t>
  </si>
  <si>
    <t>PROMATIS, OBRT ZA PROIZVODNJU ELEKTRONIKE I USLUGE, VL. ZDENKO PAVI Ć, ZAGREB, ANDRIJE ŽAJE 35</t>
  </si>
  <si>
    <t>44813635086</t>
  </si>
  <si>
    <t>PLANETOPIJA d.o.o. za izdavaštvo i trgovinu</t>
  </si>
  <si>
    <t>38972231293</t>
  </si>
  <si>
    <t>ŠKOLSKA KNJIGA D.D</t>
  </si>
  <si>
    <t>38967655335</t>
  </si>
  <si>
    <t>PIANO CENTAR ZAGREB d.o.o.</t>
  </si>
  <si>
    <t>25991992065</t>
  </si>
  <si>
    <t xml:space="preserve">SPORTSKA I GLAZBENA OPREMA                                                                                                                            </t>
  </si>
  <si>
    <t>ZVIBOR d.o.o.</t>
  </si>
  <si>
    <t>03454358063</t>
  </si>
  <si>
    <t xml:space="preserve"> ZAGREB</t>
  </si>
  <si>
    <t>Šareni dućan</t>
  </si>
  <si>
    <t>02161948024</t>
  </si>
  <si>
    <t xml:space="preserve">48 000 Koprivnica </t>
  </si>
  <si>
    <t>GRADSKI URED ZA PROSTORNO UREĐENJE</t>
  </si>
  <si>
    <t>-</t>
  </si>
  <si>
    <t>KOMUNALNE USLUGE</t>
  </si>
  <si>
    <t>ZAGREBAČKI HOLDING D.O.O</t>
  </si>
  <si>
    <t>MATERIJAL I SIROVINE</t>
  </si>
  <si>
    <t xml:space="preserve">OSTALI RASHODI ZA ZAPOSLENE                                                                                                                           </t>
  </si>
  <si>
    <t>INTELEKTUALNE I OSOBNE USLUGE</t>
  </si>
  <si>
    <t>NAKNADE ZA RAD PREDSTAVNIČKIH I IZVRŠNIH TIJELA I SLIČNO</t>
  </si>
  <si>
    <t>REPREZENTACIJA</t>
  </si>
  <si>
    <t>BANKARSKE USLUGE I USLUGE PLATNOG PROMETA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</si>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</sst>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69"/>
  <sheetViews>
    <sheetView tabSelected="1" zoomScaleNormal="100" workbookViewId="0">
      <selection activeCell="B53" sqref="B53"/>
    </sheetView>
  </sheetViews>
  <sheetFormatPr defaultRowHeight="15" x14ac:dyDescent="0.25"/>
  <cols>
    <col min="1" max="1" width="36" customWidth="1"/>
    <col min="2" max="2" width="17.5703125" style="11" customWidth="1"/>
    <col min="3" max="3" width="19.85546875" customWidth="1"/>
    <col min="4" max="4" width="19.140625" style="15" customWidth="1"/>
    <col min="5" max="5" width="14.42578125" customWidth="1"/>
    <col min="6" max="6" width="53.28515625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63.99</v>
      </c>
      <c r="E7" s="10">
        <v>4241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63.99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2592.25</v>
      </c>
      <c r="E9" s="10">
        <v>3232</v>
      </c>
      <c r="F9" s="9" t="s">
        <v>19</v>
      </c>
      <c r="G9" s="27" t="s">
        <v>14</v>
      </c>
    </row>
    <row r="10" spans="1:7" x14ac:dyDescent="0.25">
      <c r="A10" s="9"/>
      <c r="B10" s="14"/>
      <c r="C10" s="10"/>
      <c r="D10" s="18">
        <v>928.75</v>
      </c>
      <c r="E10" s="10">
        <v>3238</v>
      </c>
      <c r="F10" s="9" t="s">
        <v>20</v>
      </c>
      <c r="G10" s="28" t="s">
        <v>14</v>
      </c>
    </row>
    <row r="11" spans="1:7" ht="27" customHeight="1" thickBot="1" x14ac:dyDescent="0.3">
      <c r="A11" s="21" t="s">
        <v>15</v>
      </c>
      <c r="B11" s="22"/>
      <c r="C11" s="23"/>
      <c r="D11" s="24">
        <f>SUM(D9:D10)</f>
        <v>3521</v>
      </c>
      <c r="E11" s="23"/>
      <c r="F11" s="25"/>
      <c r="G11" s="26"/>
    </row>
    <row r="12" spans="1:7" x14ac:dyDescent="0.25">
      <c r="A12" s="9" t="s">
        <v>21</v>
      </c>
      <c r="B12" s="14" t="s">
        <v>22</v>
      </c>
      <c r="C12" s="10" t="s">
        <v>23</v>
      </c>
      <c r="D12" s="18">
        <v>298.92</v>
      </c>
      <c r="E12" s="10">
        <v>4241</v>
      </c>
      <c r="F12" s="9" t="s">
        <v>13</v>
      </c>
      <c r="G12" s="27" t="s">
        <v>14</v>
      </c>
    </row>
    <row r="13" spans="1:7" ht="27" customHeight="1" thickBot="1" x14ac:dyDescent="0.3">
      <c r="A13" s="21" t="s">
        <v>15</v>
      </c>
      <c r="B13" s="22"/>
      <c r="C13" s="23"/>
      <c r="D13" s="24">
        <f>SUM(D12:D12)</f>
        <v>298.92</v>
      </c>
      <c r="E13" s="23"/>
      <c r="F13" s="25"/>
      <c r="G13" s="26"/>
    </row>
    <row r="14" spans="1:7" x14ac:dyDescent="0.25">
      <c r="A14" s="9" t="s">
        <v>24</v>
      </c>
      <c r="B14" s="14" t="s">
        <v>25</v>
      </c>
      <c r="C14" s="10" t="s">
        <v>26</v>
      </c>
      <c r="D14" s="18">
        <v>23.25</v>
      </c>
      <c r="E14" s="10">
        <v>3221</v>
      </c>
      <c r="F14" s="9" t="s">
        <v>27</v>
      </c>
      <c r="G14" s="27" t="s">
        <v>14</v>
      </c>
    </row>
    <row r="15" spans="1:7" ht="27" customHeight="1" thickBot="1" x14ac:dyDescent="0.3">
      <c r="A15" s="21" t="s">
        <v>15</v>
      </c>
      <c r="B15" s="22"/>
      <c r="C15" s="23"/>
      <c r="D15" s="24">
        <f>SUM(D14:D14)</f>
        <v>23.25</v>
      </c>
      <c r="E15" s="23"/>
      <c r="F15" s="25"/>
      <c r="G15" s="26"/>
    </row>
    <row r="16" spans="1:7" x14ac:dyDescent="0.25">
      <c r="A16" s="9" t="s">
        <v>28</v>
      </c>
      <c r="B16" s="14" t="s">
        <v>29</v>
      </c>
      <c r="C16" s="10" t="s">
        <v>30</v>
      </c>
      <c r="D16" s="18">
        <v>233.71</v>
      </c>
      <c r="E16" s="10">
        <v>3239</v>
      </c>
      <c r="F16" s="9" t="s">
        <v>31</v>
      </c>
      <c r="G16" s="27" t="s">
        <v>14</v>
      </c>
    </row>
    <row r="17" spans="1:7" ht="27" customHeight="1" thickBot="1" x14ac:dyDescent="0.3">
      <c r="A17" s="21" t="s">
        <v>15</v>
      </c>
      <c r="B17" s="22"/>
      <c r="C17" s="23"/>
      <c r="D17" s="24">
        <f>SUM(D16:D16)</f>
        <v>233.71</v>
      </c>
      <c r="E17" s="23"/>
      <c r="F17" s="25"/>
      <c r="G17" s="26"/>
    </row>
    <row r="18" spans="1:7" x14ac:dyDescent="0.25">
      <c r="A18" s="9" t="s">
        <v>32</v>
      </c>
      <c r="B18" s="14" t="s">
        <v>33</v>
      </c>
      <c r="C18" s="10" t="s">
        <v>34</v>
      </c>
      <c r="D18" s="18">
        <v>376.73</v>
      </c>
      <c r="E18" s="10">
        <v>3212</v>
      </c>
      <c r="F18" s="9" t="s">
        <v>35</v>
      </c>
      <c r="G18" s="27" t="s">
        <v>14</v>
      </c>
    </row>
    <row r="19" spans="1:7" ht="27" customHeight="1" thickBot="1" x14ac:dyDescent="0.3">
      <c r="A19" s="21" t="s">
        <v>15</v>
      </c>
      <c r="B19" s="22"/>
      <c r="C19" s="23"/>
      <c r="D19" s="24">
        <f>SUM(D18:D18)</f>
        <v>376.73</v>
      </c>
      <c r="E19" s="23"/>
      <c r="F19" s="25"/>
      <c r="G19" s="26"/>
    </row>
    <row r="20" spans="1:7" x14ac:dyDescent="0.25">
      <c r="A20" s="9" t="s">
        <v>36</v>
      </c>
      <c r="B20" s="14" t="s">
        <v>37</v>
      </c>
      <c r="C20" s="10" t="s">
        <v>30</v>
      </c>
      <c r="D20" s="18">
        <v>195370</v>
      </c>
      <c r="E20" s="10">
        <v>4221</v>
      </c>
      <c r="F20" s="9" t="s">
        <v>38</v>
      </c>
      <c r="G20" s="27" t="s">
        <v>14</v>
      </c>
    </row>
    <row r="21" spans="1:7" ht="27" customHeight="1" thickBot="1" x14ac:dyDescent="0.3">
      <c r="A21" s="21" t="s">
        <v>15</v>
      </c>
      <c r="B21" s="22"/>
      <c r="C21" s="23"/>
      <c r="D21" s="24">
        <f>SUM(D20:D20)</f>
        <v>195370</v>
      </c>
      <c r="E21" s="23"/>
      <c r="F21" s="25"/>
      <c r="G21" s="26"/>
    </row>
    <row r="22" spans="1:7" x14ac:dyDescent="0.25">
      <c r="A22" s="9" t="s">
        <v>39</v>
      </c>
      <c r="B22" s="14" t="s">
        <v>40</v>
      </c>
      <c r="C22" s="10" t="s">
        <v>30</v>
      </c>
      <c r="D22" s="18">
        <v>70</v>
      </c>
      <c r="E22" s="10">
        <v>3211</v>
      </c>
      <c r="F22" s="9" t="s">
        <v>41</v>
      </c>
      <c r="G22" s="27" t="s">
        <v>14</v>
      </c>
    </row>
    <row r="23" spans="1:7" ht="27" customHeight="1" thickBot="1" x14ac:dyDescent="0.3">
      <c r="A23" s="21" t="s">
        <v>15</v>
      </c>
      <c r="B23" s="22"/>
      <c r="C23" s="23"/>
      <c r="D23" s="24">
        <f>SUM(D22:D22)</f>
        <v>70</v>
      </c>
      <c r="E23" s="23"/>
      <c r="F23" s="25"/>
      <c r="G23" s="26"/>
    </row>
    <row r="24" spans="1:7" x14ac:dyDescent="0.25">
      <c r="A24" s="9" t="s">
        <v>42</v>
      </c>
      <c r="B24" s="14" t="s">
        <v>43</v>
      </c>
      <c r="C24" s="10" t="s">
        <v>12</v>
      </c>
      <c r="D24" s="18">
        <v>37.5</v>
      </c>
      <c r="E24" s="10">
        <v>3239</v>
      </c>
      <c r="F24" s="9" t="s">
        <v>31</v>
      </c>
      <c r="G24" s="27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SUM(D24:D24)</f>
        <v>37.5</v>
      </c>
      <c r="E25" s="23"/>
      <c r="F25" s="25"/>
      <c r="G25" s="26"/>
    </row>
    <row r="26" spans="1:7" x14ac:dyDescent="0.25">
      <c r="A26" s="9" t="s">
        <v>44</v>
      </c>
      <c r="B26" s="14" t="s">
        <v>45</v>
      </c>
      <c r="C26" s="10" t="s">
        <v>46</v>
      </c>
      <c r="D26" s="18">
        <v>166.88</v>
      </c>
      <c r="E26" s="10">
        <v>3238</v>
      </c>
      <c r="F26" s="9" t="s">
        <v>20</v>
      </c>
      <c r="G26" s="27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SUM(D26:D26)</f>
        <v>166.88</v>
      </c>
      <c r="E27" s="23"/>
      <c r="F27" s="25"/>
      <c r="G27" s="26"/>
    </row>
    <row r="28" spans="1:7" x14ac:dyDescent="0.25">
      <c r="A28" s="9" t="s">
        <v>47</v>
      </c>
      <c r="B28" s="14" t="s">
        <v>48</v>
      </c>
      <c r="C28" s="10" t="s">
        <v>30</v>
      </c>
      <c r="D28" s="18">
        <v>158.4</v>
      </c>
      <c r="E28" s="10">
        <v>4241</v>
      </c>
      <c r="F28" s="9" t="s">
        <v>13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158.4</v>
      </c>
      <c r="E29" s="23"/>
      <c r="F29" s="25"/>
      <c r="G29" s="26"/>
    </row>
    <row r="30" spans="1:7" x14ac:dyDescent="0.25">
      <c r="A30" s="9" t="s">
        <v>49</v>
      </c>
      <c r="B30" s="14" t="s">
        <v>50</v>
      </c>
      <c r="C30" s="10" t="s">
        <v>12</v>
      </c>
      <c r="D30" s="18">
        <v>11.44</v>
      </c>
      <c r="E30" s="10">
        <v>3231</v>
      </c>
      <c r="F30" s="9" t="s">
        <v>51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11.44</v>
      </c>
      <c r="E31" s="23"/>
      <c r="F31" s="25"/>
      <c r="G31" s="26"/>
    </row>
    <row r="32" spans="1:7" x14ac:dyDescent="0.25">
      <c r="A32" s="9" t="s">
        <v>52</v>
      </c>
      <c r="B32" s="14" t="s">
        <v>53</v>
      </c>
      <c r="C32" s="10" t="s">
        <v>54</v>
      </c>
      <c r="D32" s="18">
        <v>4559.2</v>
      </c>
      <c r="E32" s="10">
        <v>4222</v>
      </c>
      <c r="F32" s="9" t="s">
        <v>55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4559.2</v>
      </c>
      <c r="E33" s="23"/>
      <c r="F33" s="25"/>
      <c r="G33" s="26"/>
    </row>
    <row r="34" spans="1:7" x14ac:dyDescent="0.25">
      <c r="A34" s="9" t="s">
        <v>56</v>
      </c>
      <c r="B34" s="14" t="s">
        <v>57</v>
      </c>
      <c r="C34" s="10" t="s">
        <v>26</v>
      </c>
      <c r="D34" s="18">
        <v>152.06</v>
      </c>
      <c r="E34" s="10">
        <v>4241</v>
      </c>
      <c r="F34" s="9" t="s">
        <v>13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152.06</v>
      </c>
      <c r="E35" s="23"/>
      <c r="F35" s="25"/>
      <c r="G35" s="26"/>
    </row>
    <row r="36" spans="1:7" x14ac:dyDescent="0.25">
      <c r="A36" s="9" t="s">
        <v>58</v>
      </c>
      <c r="B36" s="14" t="s">
        <v>59</v>
      </c>
      <c r="C36" s="10" t="s">
        <v>60</v>
      </c>
      <c r="D36" s="18">
        <v>248.91</v>
      </c>
      <c r="E36" s="10">
        <v>4241</v>
      </c>
      <c r="F36" s="9" t="s">
        <v>13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248.91</v>
      </c>
      <c r="E37" s="23"/>
      <c r="F37" s="25"/>
      <c r="G37" s="26"/>
    </row>
    <row r="38" spans="1:7" x14ac:dyDescent="0.25">
      <c r="A38" s="9" t="s">
        <v>61</v>
      </c>
      <c r="B38" s="14" t="s">
        <v>62</v>
      </c>
      <c r="C38" s="10" t="s">
        <v>26</v>
      </c>
      <c r="D38" s="18">
        <v>674.02</v>
      </c>
      <c r="E38" s="10">
        <v>3238</v>
      </c>
      <c r="F38" s="9" t="s">
        <v>20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674.02</v>
      </c>
      <c r="E39" s="23"/>
      <c r="F39" s="25"/>
      <c r="G39" s="26"/>
    </row>
    <row r="40" spans="1:7" x14ac:dyDescent="0.25">
      <c r="A40" s="9" t="s">
        <v>63</v>
      </c>
      <c r="B40" s="14" t="s">
        <v>64</v>
      </c>
      <c r="C40" s="10" t="s">
        <v>12</v>
      </c>
      <c r="D40" s="18">
        <v>126.79</v>
      </c>
      <c r="E40" s="10">
        <v>4241</v>
      </c>
      <c r="F40" s="9" t="s">
        <v>13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126.79</v>
      </c>
      <c r="E41" s="23"/>
      <c r="F41" s="25"/>
      <c r="G41" s="26"/>
    </row>
    <row r="42" spans="1:7" x14ac:dyDescent="0.25">
      <c r="A42" s="9" t="s">
        <v>65</v>
      </c>
      <c r="B42" s="14" t="s">
        <v>66</v>
      </c>
      <c r="C42" s="10" t="s">
        <v>30</v>
      </c>
      <c r="D42" s="18">
        <v>237.1</v>
      </c>
      <c r="E42" s="10">
        <v>4241</v>
      </c>
      <c r="F42" s="9" t="s">
        <v>13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237.1</v>
      </c>
      <c r="E43" s="23"/>
      <c r="F43" s="25"/>
      <c r="G43" s="26"/>
    </row>
    <row r="44" spans="1:7" x14ac:dyDescent="0.25">
      <c r="A44" s="9" t="s">
        <v>67</v>
      </c>
      <c r="B44" s="14" t="s">
        <v>68</v>
      </c>
      <c r="C44" s="10" t="s">
        <v>12</v>
      </c>
      <c r="D44" s="18">
        <v>5865</v>
      </c>
      <c r="E44" s="10">
        <v>4226</v>
      </c>
      <c r="F44" s="9" t="s">
        <v>69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5865</v>
      </c>
      <c r="E45" s="23"/>
      <c r="F45" s="25"/>
      <c r="G45" s="26"/>
    </row>
    <row r="46" spans="1:7" x14ac:dyDescent="0.25">
      <c r="A46" s="9" t="s">
        <v>70</v>
      </c>
      <c r="B46" s="14" t="s">
        <v>71</v>
      </c>
      <c r="C46" s="10" t="s">
        <v>72</v>
      </c>
      <c r="D46" s="18">
        <v>214.38</v>
      </c>
      <c r="E46" s="10">
        <v>3221</v>
      </c>
      <c r="F46" s="9" t="s">
        <v>27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214.38</v>
      </c>
      <c r="E47" s="23"/>
      <c r="F47" s="25"/>
      <c r="G47" s="26"/>
    </row>
    <row r="48" spans="1:7" x14ac:dyDescent="0.25">
      <c r="A48" s="9" t="s">
        <v>73</v>
      </c>
      <c r="B48" s="14" t="s">
        <v>74</v>
      </c>
      <c r="C48" s="10" t="s">
        <v>75</v>
      </c>
      <c r="D48" s="18">
        <v>74.959999999999994</v>
      </c>
      <c r="E48" s="10">
        <v>4241</v>
      </c>
      <c r="F48" s="9" t="s">
        <v>13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74.959999999999994</v>
      </c>
      <c r="E49" s="23"/>
      <c r="F49" s="25"/>
      <c r="G49" s="26"/>
    </row>
    <row r="50" spans="1:7" x14ac:dyDescent="0.25">
      <c r="A50" s="9" t="s">
        <v>76</v>
      </c>
      <c r="B50" s="14" t="s">
        <v>77</v>
      </c>
      <c r="C50" s="10" t="s">
        <v>30</v>
      </c>
      <c r="D50" s="18">
        <v>54.1</v>
      </c>
      <c r="E50" s="10">
        <v>3234</v>
      </c>
      <c r="F50" s="9" t="s">
        <v>78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54.1</v>
      </c>
      <c r="E51" s="23"/>
      <c r="F51" s="25"/>
      <c r="G51" s="26"/>
    </row>
    <row r="52" spans="1:7" x14ac:dyDescent="0.25">
      <c r="A52" s="9" t="s">
        <v>79</v>
      </c>
      <c r="B52" s="14" t="s">
        <v>77</v>
      </c>
      <c r="C52" s="10" t="s">
        <v>30</v>
      </c>
      <c r="D52" s="18">
        <v>435.48</v>
      </c>
      <c r="E52" s="10">
        <v>3222</v>
      </c>
      <c r="F52" s="9" t="s">
        <v>80</v>
      </c>
      <c r="G52" s="27" t="s">
        <v>14</v>
      </c>
    </row>
    <row r="53" spans="1:7" x14ac:dyDescent="0.25">
      <c r="A53" s="9"/>
      <c r="B53" s="14"/>
      <c r="C53" s="10"/>
      <c r="D53" s="18">
        <v>91.88</v>
      </c>
      <c r="E53" s="10">
        <v>3234</v>
      </c>
      <c r="F53" s="9" t="s">
        <v>78</v>
      </c>
      <c r="G53" s="28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SUM(D52:D53)</f>
        <v>527.36</v>
      </c>
      <c r="E54" s="23"/>
      <c r="F54" s="25"/>
      <c r="G54" s="26"/>
    </row>
    <row r="55" spans="1:7" x14ac:dyDescent="0.25">
      <c r="A55" s="9"/>
      <c r="B55" s="14"/>
      <c r="C55" s="10"/>
      <c r="D55" s="18">
        <v>16400</v>
      </c>
      <c r="E55" s="10">
        <v>3121</v>
      </c>
      <c r="F55" s="9" t="s">
        <v>81</v>
      </c>
      <c r="G55" s="28" t="s">
        <v>14</v>
      </c>
    </row>
    <row r="56" spans="1:7" x14ac:dyDescent="0.25">
      <c r="A56" s="9"/>
      <c r="B56" s="14"/>
      <c r="C56" s="10"/>
      <c r="D56" s="18">
        <v>1711.68</v>
      </c>
      <c r="E56" s="10">
        <v>3212</v>
      </c>
      <c r="F56" s="9" t="s">
        <v>35</v>
      </c>
      <c r="G56" s="28" t="s">
        <v>14</v>
      </c>
    </row>
    <row r="57" spans="1:7" x14ac:dyDescent="0.25">
      <c r="A57" s="9"/>
      <c r="B57" s="14"/>
      <c r="C57" s="10"/>
      <c r="D57" s="18">
        <v>365.09</v>
      </c>
      <c r="E57" s="10">
        <v>3221</v>
      </c>
      <c r="F57" s="9" t="s">
        <v>27</v>
      </c>
      <c r="G57" s="28" t="s">
        <v>14</v>
      </c>
    </row>
    <row r="58" spans="1:7" x14ac:dyDescent="0.25">
      <c r="A58" s="9"/>
      <c r="B58" s="14"/>
      <c r="C58" s="10"/>
      <c r="D58" s="18">
        <v>144</v>
      </c>
      <c r="E58" s="10">
        <v>3232</v>
      </c>
      <c r="F58" s="9" t="s">
        <v>19</v>
      </c>
      <c r="G58" s="28" t="s">
        <v>14</v>
      </c>
    </row>
    <row r="59" spans="1:7" x14ac:dyDescent="0.25">
      <c r="A59" s="9"/>
      <c r="B59" s="14"/>
      <c r="C59" s="10"/>
      <c r="D59" s="18">
        <v>746.52</v>
      </c>
      <c r="E59" s="10">
        <v>3237</v>
      </c>
      <c r="F59" s="9" t="s">
        <v>82</v>
      </c>
      <c r="G59" s="28" t="s">
        <v>14</v>
      </c>
    </row>
    <row r="60" spans="1:7" x14ac:dyDescent="0.25">
      <c r="A60" s="9"/>
      <c r="B60" s="14"/>
      <c r="C60" s="10"/>
      <c r="D60" s="18">
        <v>207.52</v>
      </c>
      <c r="E60" s="10">
        <v>3291</v>
      </c>
      <c r="F60" s="9" t="s">
        <v>83</v>
      </c>
      <c r="G60" s="28" t="s">
        <v>14</v>
      </c>
    </row>
    <row r="61" spans="1:7" x14ac:dyDescent="0.25">
      <c r="A61" s="9"/>
      <c r="B61" s="14"/>
      <c r="C61" s="10"/>
      <c r="D61" s="18">
        <v>150</v>
      </c>
      <c r="E61" s="10">
        <v>3293</v>
      </c>
      <c r="F61" s="9" t="s">
        <v>84</v>
      </c>
      <c r="G61" s="28" t="s">
        <v>14</v>
      </c>
    </row>
    <row r="62" spans="1:7" x14ac:dyDescent="0.25">
      <c r="A62" s="9"/>
      <c r="B62" s="14"/>
      <c r="C62" s="10"/>
      <c r="D62" s="18">
        <v>154.9</v>
      </c>
      <c r="E62" s="10">
        <v>3431</v>
      </c>
      <c r="F62" s="9" t="s">
        <v>85</v>
      </c>
      <c r="G62" s="28" t="s">
        <v>14</v>
      </c>
    </row>
    <row r="63" spans="1:7" x14ac:dyDescent="0.25">
      <c r="A63" s="9"/>
      <c r="B63" s="14"/>
      <c r="C63" s="10"/>
      <c r="D63" s="18">
        <v>1518.97</v>
      </c>
      <c r="E63" s="10">
        <v>4241</v>
      </c>
      <c r="F63" s="9" t="s">
        <v>13</v>
      </c>
      <c r="G63" s="28" t="s">
        <v>14</v>
      </c>
    </row>
    <row r="64" spans="1:7" ht="21" customHeight="1" thickBot="1" x14ac:dyDescent="0.3">
      <c r="A64" s="21" t="s">
        <v>15</v>
      </c>
      <c r="B64" s="22"/>
      <c r="C64" s="23"/>
      <c r="D64" s="24">
        <f>SUM(D55:D63)</f>
        <v>21398.680000000004</v>
      </c>
      <c r="E64" s="23"/>
      <c r="F64" s="25"/>
      <c r="G64" s="26"/>
    </row>
    <row r="65" spans="1:7" ht="15.75" thickBot="1" x14ac:dyDescent="0.3">
      <c r="A65" s="29" t="s">
        <v>86</v>
      </c>
      <c r="B65" s="30"/>
      <c r="C65" s="31"/>
      <c r="D65" s="32">
        <f>SUM(D8,D11,D13,D15,D17,D19,D21,D23,D25,D27,D29,D31,D33,D35,D37,D39,D41,D43,D45,D47,D49,D51,D54,D64)</f>
        <v>234464.38</v>
      </c>
      <c r="E65" s="31"/>
      <c r="F65" s="33"/>
      <c r="G65" s="34"/>
    </row>
    <row r="66" spans="1:7" x14ac:dyDescent="0.25">
      <c r="A66" s="9"/>
      <c r="B66" s="14"/>
      <c r="C66" s="10"/>
      <c r="D66" s="18"/>
      <c r="E66" s="10"/>
      <c r="F66" s="9"/>
    </row>
    <row r="67" spans="1:7" x14ac:dyDescent="0.25">
      <c r="A67" s="9"/>
      <c r="B67" s="14"/>
      <c r="C67" s="10"/>
      <c r="D67" s="18"/>
      <c r="E67" s="10"/>
      <c r="F67" s="9"/>
    </row>
    <row r="68" spans="1:7" x14ac:dyDescent="0.25">
      <c r="A68" s="9"/>
      <c r="B68" s="14"/>
      <c r="C68" s="10"/>
      <c r="D68" s="18"/>
      <c r="E68" s="10"/>
      <c r="F68" s="9"/>
    </row>
    <row r="69" spans="1:7" x14ac:dyDescent="0.25">
      <c r="A69" s="9"/>
      <c r="B69" s="14"/>
      <c r="C69" s="10"/>
      <c r="D69" s="18"/>
      <c r="E69" s="10"/>
      <c r="F69" s="9"/>
    </row>
    <row r="70" spans="1:7" x14ac:dyDescent="0.25">
      <c r="A70" s="9"/>
      <c r="B70" s="14"/>
      <c r="C70" s="10"/>
      <c r="D70" s="18"/>
      <c r="E70" s="10"/>
      <c r="F70" s="9"/>
    </row>
    <row r="71" spans="1:7" x14ac:dyDescent="0.25">
      <c r="A71" s="9"/>
      <c r="B71" s="14"/>
      <c r="C71" s="10"/>
      <c r="D71" s="18"/>
      <c r="E71" s="10"/>
      <c r="F71" s="9"/>
    </row>
    <row r="72" spans="1:7" x14ac:dyDescent="0.25">
      <c r="A72" s="9"/>
      <c r="B72" s="14"/>
      <c r="C72" s="10"/>
      <c r="D72" s="18"/>
      <c r="E72" s="10"/>
      <c r="F72" s="9"/>
    </row>
    <row r="73" spans="1:7" x14ac:dyDescent="0.25">
      <c r="A73" s="9"/>
      <c r="B73" s="14"/>
      <c r="C73" s="10"/>
      <c r="D73" s="18"/>
      <c r="E73" s="10"/>
      <c r="F73" s="9"/>
    </row>
    <row r="74" spans="1:7" x14ac:dyDescent="0.25">
      <c r="A74" s="9"/>
      <c r="B74" s="14"/>
      <c r="C74" s="10"/>
      <c r="D74" s="18"/>
      <c r="E74" s="10"/>
      <c r="F74" s="9"/>
    </row>
    <row r="75" spans="1:7" x14ac:dyDescent="0.25">
      <c r="A75" s="9"/>
      <c r="B75" s="14"/>
      <c r="C75" s="10"/>
      <c r="D75" s="18"/>
      <c r="E75" s="10"/>
      <c r="F75" s="9"/>
    </row>
    <row r="76" spans="1:7" x14ac:dyDescent="0.25">
      <c r="A76" s="9"/>
      <c r="B76" s="14"/>
      <c r="C76" s="10"/>
      <c r="D76" s="18"/>
      <c r="E76" s="10"/>
      <c r="F76" s="9"/>
    </row>
    <row r="77" spans="1:7" x14ac:dyDescent="0.25">
      <c r="A77" s="9"/>
      <c r="B77" s="14"/>
      <c r="C77" s="10"/>
      <c r="D77" s="18"/>
      <c r="E77" s="10"/>
      <c r="F77" s="9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</row>
    <row r="3987" spans="1:6" x14ac:dyDescent="0.25">
      <c r="A3987" s="9"/>
    </row>
    <row r="3988" spans="1:6" x14ac:dyDescent="0.25">
      <c r="A3988" s="9"/>
    </row>
    <row r="3989" spans="1:6" x14ac:dyDescent="0.25">
      <c r="A3989" s="9"/>
    </row>
    <row r="3990" spans="1:6" x14ac:dyDescent="0.25">
      <c r="A3990" s="9"/>
    </row>
    <row r="3991" spans="1:6" x14ac:dyDescent="0.25">
      <c r="A3991" s="9"/>
    </row>
    <row r="3992" spans="1:6" x14ac:dyDescent="0.25">
      <c r="A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11gimzg1</cp:lastModifiedBy>
  <dcterms:created xsi:type="dcterms:W3CDTF">2024-03-05T11:42:46Z</dcterms:created>
  <dcterms:modified xsi:type="dcterms:W3CDTF">2025-01-23T12:16:33Z</dcterms:modified>
</cp:coreProperties>
</file>