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8" i="1" s="1"/>
</calcChain>
</file>

<file path=xl/sharedStrings.xml><?xml version="1.0" encoding="utf-8"?>
<sst xmlns="http://schemas.openxmlformats.org/spreadsheetml/2006/main" count="234" uniqueCount="113">
  <si>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</si>
  <si>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</si>
  <si>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</si>
  <si>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</si>
  <si>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</si>
  <si>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</si>
  <si>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</si>
  <si>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</si>
  <si>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</si>
  <si>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>Isplata Sredstava Za Razdoblje: 01.03.2025 Do 31.03.2025</t>
  </si>
  <si>
    <t>SB COMMERCE d.o.o.</t>
  </si>
  <si>
    <t>99626319363</t>
  </si>
  <si>
    <t>HR-10000 Zagreb</t>
  </si>
  <si>
    <t>SITNI INVENTAR I AUTO GUME</t>
  </si>
  <si>
    <t>XI. Gimnazija</t>
  </si>
  <si>
    <t>Ukupno:</t>
  </si>
  <si>
    <t>HAD-MENTOR D.O.O</t>
  </si>
  <si>
    <t>94100438419</t>
  </si>
  <si>
    <t>DUGO SELO</t>
  </si>
  <si>
    <t>UREDSKI MATERIJAL I OSTALI MATERIJALNI RASHODI</t>
  </si>
  <si>
    <t>SFERA ALTERA D.O.O.</t>
  </si>
  <si>
    <t>89406696925</t>
  </si>
  <si>
    <t>10000 ZAGREB</t>
  </si>
  <si>
    <t>COPY ELETRONIC D.O.O</t>
  </si>
  <si>
    <t>88866511884</t>
  </si>
  <si>
    <t>ZAGREB</t>
  </si>
  <si>
    <t>OSTALE USLUGE</t>
  </si>
  <si>
    <t>FINA</t>
  </si>
  <si>
    <t>85821130368</t>
  </si>
  <si>
    <t>RAČUNALNE USLUGE</t>
  </si>
  <si>
    <t>ZAGREBAČKI HOLDING d.o.o. POD. ZRINJEVAC</t>
  </si>
  <si>
    <t>85584865987</t>
  </si>
  <si>
    <t>Vacom d.o.o.</t>
  </si>
  <si>
    <t>83341080203</t>
  </si>
  <si>
    <t>43500 Daruvar</t>
  </si>
  <si>
    <t xml:space="preserve">UREDSKA OPREMA I NAMJEŠTAJ                                                                                                                            </t>
  </si>
  <si>
    <t>ZAGREBAČKI ELEKTRIČNI TRAMVAJ d.o.o.</t>
  </si>
  <si>
    <t>82031999604</t>
  </si>
  <si>
    <t>Zagreb</t>
  </si>
  <si>
    <t>NAKNADE ZA PRIJEVOZ, ZA RAD NA TERENU I ODVOJENI ŽIVOT</t>
  </si>
  <si>
    <t>HD-INFO D.O.O.</t>
  </si>
  <si>
    <t>77524206664</t>
  </si>
  <si>
    <t xml:space="preserve">SPORTSKA I GLAZBENA OPREMA                                                                                                                            </t>
  </si>
  <si>
    <t>UDRUGA HRVATSKIH SREDNJOŠKOLSKIH RAVNATELJA</t>
  </si>
  <si>
    <t>75780877581</t>
  </si>
  <si>
    <t>ČLANARINE</t>
  </si>
  <si>
    <t>Zaštita Na Radu Krešimir d.o.o.</t>
  </si>
  <si>
    <t>74661546156</t>
  </si>
  <si>
    <t>10000 Zagreb</t>
  </si>
  <si>
    <t>SVETMAR d.o.o.</t>
  </si>
  <si>
    <t>73004539228</t>
  </si>
  <si>
    <t>OPTIMUS LAB D.O.O</t>
  </si>
  <si>
    <t>71981294715</t>
  </si>
  <si>
    <t>ČAKOVEC</t>
  </si>
  <si>
    <t>Orcusplus</t>
  </si>
  <si>
    <t>70812508533</t>
  </si>
  <si>
    <t>Svilno 91</t>
  </si>
  <si>
    <t>MATERIJAL I DIJELOVI ZA TEKUĆE I INVESTICIJSKO ODRŽAVANJE</t>
  </si>
  <si>
    <t>Telemach Hrvatska d.o.o.</t>
  </si>
  <si>
    <t>70133616033</t>
  </si>
  <si>
    <t>USLUGE TELEFONA, POŠTE I PRIJEVOZA</t>
  </si>
  <si>
    <t>NARODNE NOVINE D.D</t>
  </si>
  <si>
    <t>64546066176</t>
  </si>
  <si>
    <t>ROST ŠPORT d.o.o.</t>
  </si>
  <si>
    <t>63693671750</t>
  </si>
  <si>
    <t>10000  Zagreb</t>
  </si>
  <si>
    <t>USLUGE PROMIDŽBE I INFORMIRANJA</t>
  </si>
  <si>
    <t>HEP OPSKRBA</t>
  </si>
  <si>
    <t>63073332379</t>
  </si>
  <si>
    <t>ZATEZNE KAMATE</t>
  </si>
  <si>
    <t>AUDIO PRO ARTIST d.o.o</t>
  </si>
  <si>
    <t>42694751279</t>
  </si>
  <si>
    <t>OSIJEK</t>
  </si>
  <si>
    <t>SPECIJALNA BOLNICA SVETA  KATARINA</t>
  </si>
  <si>
    <t>41170172944</t>
  </si>
  <si>
    <t>49210 ZABOK</t>
  </si>
  <si>
    <t>ZDRAVSTVENE I VETERINARSKE USLUGE</t>
  </si>
  <si>
    <t>PANO 360, vl. Željko Ćorluka</t>
  </si>
  <si>
    <t>34699137467</t>
  </si>
  <si>
    <t>RUDI-EXPRESS  d.o.o.</t>
  </si>
  <si>
    <t>27683033358</t>
  </si>
  <si>
    <t>40000 Mihovljan</t>
  </si>
  <si>
    <t>SLUŽBENA PUTOVANJA</t>
  </si>
  <si>
    <t>MARBET d.o.o.</t>
  </si>
  <si>
    <t>26099070537</t>
  </si>
  <si>
    <t>PRINT STUDIO d.o.o.</t>
  </si>
  <si>
    <t>25170721692</t>
  </si>
  <si>
    <t>USLUGE TEKUĆEG I INVESTICIJSKOG ODRŽAVANJA</t>
  </si>
  <si>
    <t>ŠKOLSKE NOVINE D.D</t>
  </si>
  <si>
    <t>24796394086</t>
  </si>
  <si>
    <t>TERRIERO j.d.o.o.</t>
  </si>
  <si>
    <t>06297997567</t>
  </si>
  <si>
    <t>ZVIBOR d.o.o.</t>
  </si>
  <si>
    <t>03454358063</t>
  </si>
  <si>
    <t xml:space="preserve"> ZAGREB</t>
  </si>
  <si>
    <t>SEDMI ELEMENT d.o.o.</t>
  </si>
  <si>
    <t>01271481206</t>
  </si>
  <si>
    <t>10370 Dugo Selo</t>
  </si>
  <si>
    <t>ZET ZAGREBAČKI HOLDING D.O.O</t>
  </si>
  <si>
    <t>-</t>
  </si>
  <si>
    <t>KOMUNALNE USLUGE</t>
  </si>
  <si>
    <t>GRADSKI URED ZA PROSTORNO UREĐENJE</t>
  </si>
  <si>
    <t>ZAGREBAČKI HOLDING D.O.O</t>
  </si>
  <si>
    <t xml:space="preserve">PLAĆE ZA REDOVAN RAD                                                                                                                                  </t>
  </si>
  <si>
    <t>DOPRINOSI ZA MIROVINSKO OSIGURANJE</t>
  </si>
  <si>
    <t>DOPRINOSI ZA OBVEZNO ZDRAVSTVENO OSIGURANJE</t>
  </si>
  <si>
    <t>STRUČNO USAVRŠAVANJE ZAPOSLENIKA</t>
  </si>
  <si>
    <t>INTELEKTUALNE I OSOBNE USLUGE</t>
  </si>
  <si>
    <t>NAKNADE ZA RAD PREDSTAVNIČKIH I IZVRŠNIH TIJELA I SLIČNO</t>
  </si>
  <si>
    <t>REPREZENTACIJA</t>
  </si>
  <si>
    <t>OSTALI NESPOMENUTI RASHODI POSLOVANJA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</si>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</sst>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8"/>
  <sheetViews>
    <sheetView tabSelected="1" zoomScaleNormal="100" workbookViewId="0">
      <selection activeCell="E82" sqref="E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161.25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161.25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197.75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197.75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127.5</v>
      </c>
      <c r="E11" s="10">
        <v>3221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127.5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330.18</v>
      </c>
      <c r="E13" s="10">
        <v>3239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330.18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25</v>
      </c>
      <c r="D15" s="18">
        <v>68.02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68.02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22</v>
      </c>
      <c r="D17" s="18">
        <v>53.09</v>
      </c>
      <c r="E17" s="10">
        <v>3221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53.09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1910</v>
      </c>
      <c r="E19" s="10">
        <v>4221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1910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482.89</v>
      </c>
      <c r="E21" s="10">
        <v>3212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482.89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25</v>
      </c>
      <c r="D23" s="18">
        <v>399</v>
      </c>
      <c r="E23" s="10">
        <v>4226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399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25</v>
      </c>
      <c r="D25" s="18">
        <v>40</v>
      </c>
      <c r="E25" s="10">
        <v>3294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40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350</v>
      </c>
      <c r="E27" s="10">
        <v>3239</v>
      </c>
      <c r="F27" s="9" t="s">
        <v>26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350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48</v>
      </c>
      <c r="D29" s="18">
        <v>92.85</v>
      </c>
      <c r="E29" s="10">
        <v>3225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92.85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166.88</v>
      </c>
      <c r="E31" s="10">
        <v>3238</v>
      </c>
      <c r="F31" s="9" t="s">
        <v>29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166.88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733.2</v>
      </c>
      <c r="E33" s="10">
        <v>3224</v>
      </c>
      <c r="F33" s="9" t="s">
        <v>57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733.2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48</v>
      </c>
      <c r="D35" s="18">
        <v>37.299999999999997</v>
      </c>
      <c r="E35" s="10">
        <v>3231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37.299999999999997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25</v>
      </c>
      <c r="D37" s="18">
        <v>903.7</v>
      </c>
      <c r="E37" s="10">
        <v>3221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903.7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720</v>
      </c>
      <c r="E39" s="10">
        <v>3225</v>
      </c>
      <c r="F39" s="9" t="s">
        <v>13</v>
      </c>
      <c r="G39" s="27" t="s">
        <v>14</v>
      </c>
    </row>
    <row r="40" spans="1:7" x14ac:dyDescent="0.25">
      <c r="A40" s="9"/>
      <c r="B40" s="14"/>
      <c r="C40" s="10"/>
      <c r="D40" s="18">
        <v>660</v>
      </c>
      <c r="E40" s="10">
        <v>3233</v>
      </c>
      <c r="F40" s="9" t="s">
        <v>66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1380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38</v>
      </c>
      <c r="D42" s="18">
        <v>0.71</v>
      </c>
      <c r="E42" s="10">
        <v>3433</v>
      </c>
      <c r="F42" s="9" t="s">
        <v>69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0.71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72</v>
      </c>
      <c r="D44" s="18">
        <v>1440.61</v>
      </c>
      <c r="E44" s="10">
        <v>4226</v>
      </c>
      <c r="F44" s="9" t="s">
        <v>42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1440.61</v>
      </c>
      <c r="E45" s="23"/>
      <c r="F45" s="25"/>
      <c r="G45" s="26"/>
    </row>
    <row r="46" spans="1:7" x14ac:dyDescent="0.25">
      <c r="A46" s="9" t="s">
        <v>73</v>
      </c>
      <c r="B46" s="14" t="s">
        <v>74</v>
      </c>
      <c r="C46" s="10" t="s">
        <v>75</v>
      </c>
      <c r="D46" s="18">
        <v>3021</v>
      </c>
      <c r="E46" s="10">
        <v>3236</v>
      </c>
      <c r="F46" s="9" t="s">
        <v>76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3021</v>
      </c>
      <c r="E47" s="23"/>
      <c r="F47" s="25"/>
      <c r="G47" s="26"/>
    </row>
    <row r="48" spans="1:7" x14ac:dyDescent="0.25">
      <c r="A48" s="9" t="s">
        <v>77</v>
      </c>
      <c r="B48" s="14" t="s">
        <v>78</v>
      </c>
      <c r="C48" s="10" t="s">
        <v>48</v>
      </c>
      <c r="D48" s="18">
        <v>775</v>
      </c>
      <c r="E48" s="10">
        <v>3239</v>
      </c>
      <c r="F48" s="9" t="s">
        <v>26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775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81</v>
      </c>
      <c r="D50" s="18">
        <v>75</v>
      </c>
      <c r="E50" s="10">
        <v>3211</v>
      </c>
      <c r="F50" s="9" t="s">
        <v>82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75</v>
      </c>
      <c r="E51" s="23"/>
      <c r="F51" s="25"/>
      <c r="G51" s="26"/>
    </row>
    <row r="52" spans="1:7" x14ac:dyDescent="0.25">
      <c r="A52" s="9" t="s">
        <v>83</v>
      </c>
      <c r="B52" s="14" t="s">
        <v>84</v>
      </c>
      <c r="C52" s="10" t="s">
        <v>48</v>
      </c>
      <c r="D52" s="18">
        <v>55.51</v>
      </c>
      <c r="E52" s="10">
        <v>3221</v>
      </c>
      <c r="F52" s="9" t="s">
        <v>19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55.51</v>
      </c>
      <c r="E53" s="23"/>
      <c r="F53" s="25"/>
      <c r="G53" s="26"/>
    </row>
    <row r="54" spans="1:7" x14ac:dyDescent="0.25">
      <c r="A54" s="9" t="s">
        <v>85</v>
      </c>
      <c r="B54" s="14" t="s">
        <v>86</v>
      </c>
      <c r="C54" s="10" t="s">
        <v>48</v>
      </c>
      <c r="D54" s="18">
        <v>278</v>
      </c>
      <c r="E54" s="10">
        <v>3232</v>
      </c>
      <c r="F54" s="9" t="s">
        <v>87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278</v>
      </c>
      <c r="E55" s="23"/>
      <c r="F55" s="25"/>
      <c r="G55" s="26"/>
    </row>
    <row r="56" spans="1:7" x14ac:dyDescent="0.25">
      <c r="A56" s="9" t="s">
        <v>88</v>
      </c>
      <c r="B56" s="14" t="s">
        <v>89</v>
      </c>
      <c r="C56" s="10" t="s">
        <v>25</v>
      </c>
      <c r="D56" s="18">
        <v>55</v>
      </c>
      <c r="E56" s="10">
        <v>3221</v>
      </c>
      <c r="F56" s="9" t="s">
        <v>19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55</v>
      </c>
      <c r="E57" s="23"/>
      <c r="F57" s="25"/>
      <c r="G57" s="26"/>
    </row>
    <row r="58" spans="1:7" x14ac:dyDescent="0.25">
      <c r="A58" s="9" t="s">
        <v>90</v>
      </c>
      <c r="B58" s="14" t="s">
        <v>91</v>
      </c>
      <c r="C58" s="10" t="s">
        <v>25</v>
      </c>
      <c r="D58" s="18">
        <v>325</v>
      </c>
      <c r="E58" s="10">
        <v>3221</v>
      </c>
      <c r="F58" s="9" t="s">
        <v>19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325</v>
      </c>
      <c r="E59" s="23"/>
      <c r="F59" s="25"/>
      <c r="G59" s="26"/>
    </row>
    <row r="60" spans="1:7" x14ac:dyDescent="0.25">
      <c r="A60" s="9" t="s">
        <v>92</v>
      </c>
      <c r="B60" s="14" t="s">
        <v>93</v>
      </c>
      <c r="C60" s="10" t="s">
        <v>94</v>
      </c>
      <c r="D60" s="18">
        <v>224.19</v>
      </c>
      <c r="E60" s="10">
        <v>3221</v>
      </c>
      <c r="F60" s="9" t="s">
        <v>19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224.19</v>
      </c>
      <c r="E61" s="23"/>
      <c r="F61" s="25"/>
      <c r="G61" s="26"/>
    </row>
    <row r="62" spans="1:7" x14ac:dyDescent="0.25">
      <c r="A62" s="9" t="s">
        <v>95</v>
      </c>
      <c r="B62" s="14" t="s">
        <v>96</v>
      </c>
      <c r="C62" s="10" t="s">
        <v>97</v>
      </c>
      <c r="D62" s="18">
        <v>320</v>
      </c>
      <c r="E62" s="10">
        <v>3238</v>
      </c>
      <c r="F62" s="9" t="s">
        <v>29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320</v>
      </c>
      <c r="E63" s="23"/>
      <c r="F63" s="25"/>
      <c r="G63" s="26"/>
    </row>
    <row r="64" spans="1:7" x14ac:dyDescent="0.25">
      <c r="A64" s="9" t="s">
        <v>98</v>
      </c>
      <c r="B64" s="14" t="s">
        <v>99</v>
      </c>
      <c r="C64" s="10" t="s">
        <v>25</v>
      </c>
      <c r="D64" s="18">
        <v>122.89</v>
      </c>
      <c r="E64" s="10">
        <v>3234</v>
      </c>
      <c r="F64" s="9" t="s">
        <v>100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122.89</v>
      </c>
      <c r="E65" s="23"/>
      <c r="F65" s="25"/>
      <c r="G65" s="26"/>
    </row>
    <row r="66" spans="1:7" x14ac:dyDescent="0.25">
      <c r="A66" s="9" t="s">
        <v>101</v>
      </c>
      <c r="B66" s="14" t="s">
        <v>99</v>
      </c>
      <c r="C66" s="10" t="s">
        <v>25</v>
      </c>
      <c r="D66" s="18">
        <v>103.96</v>
      </c>
      <c r="E66" s="10">
        <v>3234</v>
      </c>
      <c r="F66" s="9" t="s">
        <v>100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103.96</v>
      </c>
      <c r="E67" s="23"/>
      <c r="F67" s="25"/>
      <c r="G67" s="26"/>
    </row>
    <row r="68" spans="1:7" x14ac:dyDescent="0.25">
      <c r="A68" s="9" t="s">
        <v>102</v>
      </c>
      <c r="B68" s="14" t="s">
        <v>99</v>
      </c>
      <c r="C68" s="10" t="s">
        <v>25</v>
      </c>
      <c r="D68" s="18">
        <v>404.26</v>
      </c>
      <c r="E68" s="10">
        <v>3234</v>
      </c>
      <c r="F68" s="9" t="s">
        <v>100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404.26</v>
      </c>
      <c r="E69" s="23"/>
      <c r="F69" s="25"/>
      <c r="G69" s="26"/>
    </row>
    <row r="70" spans="1:7" x14ac:dyDescent="0.25">
      <c r="A70" s="9"/>
      <c r="B70" s="14"/>
      <c r="C70" s="10"/>
      <c r="D70" s="18">
        <v>92759.17</v>
      </c>
      <c r="E70" s="10">
        <v>3111</v>
      </c>
      <c r="F70" s="9" t="s">
        <v>103</v>
      </c>
      <c r="G70" s="28" t="s">
        <v>14</v>
      </c>
    </row>
    <row r="71" spans="1:7" x14ac:dyDescent="0.25">
      <c r="A71" s="9"/>
      <c r="B71" s="14"/>
      <c r="C71" s="10"/>
      <c r="D71" s="18">
        <v>128.22999999999999</v>
      </c>
      <c r="E71" s="10">
        <v>3131</v>
      </c>
      <c r="F71" s="9" t="s">
        <v>104</v>
      </c>
      <c r="G71" s="28" t="s">
        <v>14</v>
      </c>
    </row>
    <row r="72" spans="1:7" x14ac:dyDescent="0.25">
      <c r="A72" s="9"/>
      <c r="B72" s="14"/>
      <c r="C72" s="10"/>
      <c r="D72" s="18">
        <v>16259.36</v>
      </c>
      <c r="E72" s="10">
        <v>3132</v>
      </c>
      <c r="F72" s="9" t="s">
        <v>105</v>
      </c>
      <c r="G72" s="28" t="s">
        <v>14</v>
      </c>
    </row>
    <row r="73" spans="1:7" x14ac:dyDescent="0.25">
      <c r="A73" s="9"/>
      <c r="B73" s="14"/>
      <c r="C73" s="10"/>
      <c r="D73" s="18">
        <v>745.2</v>
      </c>
      <c r="E73" s="10">
        <v>3211</v>
      </c>
      <c r="F73" s="9" t="s">
        <v>82</v>
      </c>
      <c r="G73" s="28" t="s">
        <v>14</v>
      </c>
    </row>
    <row r="74" spans="1:7" x14ac:dyDescent="0.25">
      <c r="A74" s="9"/>
      <c r="B74" s="14"/>
      <c r="C74" s="10"/>
      <c r="D74" s="18">
        <v>1836.52</v>
      </c>
      <c r="E74" s="10">
        <v>3212</v>
      </c>
      <c r="F74" s="9" t="s">
        <v>39</v>
      </c>
      <c r="G74" s="28" t="s">
        <v>14</v>
      </c>
    </row>
    <row r="75" spans="1:7" x14ac:dyDescent="0.25">
      <c r="A75" s="9"/>
      <c r="B75" s="14"/>
      <c r="C75" s="10"/>
      <c r="D75" s="18">
        <v>360</v>
      </c>
      <c r="E75" s="10">
        <v>3213</v>
      </c>
      <c r="F75" s="9" t="s">
        <v>106</v>
      </c>
      <c r="G75" s="28" t="s">
        <v>14</v>
      </c>
    </row>
    <row r="76" spans="1:7" x14ac:dyDescent="0.25">
      <c r="A76" s="9"/>
      <c r="B76" s="14"/>
      <c r="C76" s="10"/>
      <c r="D76" s="18">
        <v>249.41</v>
      </c>
      <c r="E76" s="10">
        <v>3221</v>
      </c>
      <c r="F76" s="9" t="s">
        <v>19</v>
      </c>
      <c r="G76" s="28" t="s">
        <v>14</v>
      </c>
    </row>
    <row r="77" spans="1:7" x14ac:dyDescent="0.25">
      <c r="A77" s="9"/>
      <c r="B77" s="14"/>
      <c r="C77" s="10"/>
      <c r="D77" s="18">
        <v>137.36000000000001</v>
      </c>
      <c r="E77" s="10">
        <v>3224</v>
      </c>
      <c r="F77" s="9" t="s">
        <v>57</v>
      </c>
      <c r="G77" s="28" t="s">
        <v>14</v>
      </c>
    </row>
    <row r="78" spans="1:7" x14ac:dyDescent="0.25">
      <c r="A78" s="9"/>
      <c r="B78" s="14"/>
      <c r="C78" s="10"/>
      <c r="D78" s="18">
        <v>148.61000000000001</v>
      </c>
      <c r="E78" s="10">
        <v>3231</v>
      </c>
      <c r="F78" s="9" t="s">
        <v>60</v>
      </c>
      <c r="G78" s="28" t="s">
        <v>14</v>
      </c>
    </row>
    <row r="79" spans="1:7" x14ac:dyDescent="0.25">
      <c r="A79" s="9"/>
      <c r="B79" s="14"/>
      <c r="C79" s="10"/>
      <c r="D79" s="18">
        <v>389.23</v>
      </c>
      <c r="E79" s="10">
        <v>3237</v>
      </c>
      <c r="F79" s="9" t="s">
        <v>107</v>
      </c>
      <c r="G79" s="28" t="s">
        <v>14</v>
      </c>
    </row>
    <row r="80" spans="1:7" x14ac:dyDescent="0.25">
      <c r="A80" s="9"/>
      <c r="B80" s="14"/>
      <c r="C80" s="10"/>
      <c r="D80" s="18">
        <v>1143.18</v>
      </c>
      <c r="E80" s="10">
        <v>3239</v>
      </c>
      <c r="F80" s="9" t="s">
        <v>26</v>
      </c>
      <c r="G80" s="28" t="s">
        <v>14</v>
      </c>
    </row>
    <row r="81" spans="1:7" x14ac:dyDescent="0.25">
      <c r="A81" s="9"/>
      <c r="B81" s="14"/>
      <c r="C81" s="10"/>
      <c r="D81" s="18">
        <v>393.47</v>
      </c>
      <c r="E81" s="10">
        <v>3291</v>
      </c>
      <c r="F81" s="9" t="s">
        <v>108</v>
      </c>
      <c r="G81" s="28" t="s">
        <v>14</v>
      </c>
    </row>
    <row r="82" spans="1:7" x14ac:dyDescent="0.25">
      <c r="A82" s="9"/>
      <c r="B82" s="14"/>
      <c r="C82" s="10"/>
      <c r="D82" s="18">
        <v>2078.35</v>
      </c>
      <c r="E82" s="10">
        <v>3293</v>
      </c>
      <c r="F82" s="9" t="s">
        <v>109</v>
      </c>
      <c r="G82" s="28" t="s">
        <v>14</v>
      </c>
    </row>
    <row r="83" spans="1:7" x14ac:dyDescent="0.25">
      <c r="A83" s="9"/>
      <c r="B83" s="14"/>
      <c r="C83" s="10"/>
      <c r="D83" s="18">
        <v>60</v>
      </c>
      <c r="E83" s="10">
        <v>3294</v>
      </c>
      <c r="F83" s="9" t="s">
        <v>45</v>
      </c>
      <c r="G83" s="28" t="s">
        <v>14</v>
      </c>
    </row>
    <row r="84" spans="1:7" x14ac:dyDescent="0.25">
      <c r="A84" s="9"/>
      <c r="B84" s="14"/>
      <c r="C84" s="10"/>
      <c r="D84" s="18">
        <v>1093.23</v>
      </c>
      <c r="E84" s="10">
        <v>3299</v>
      </c>
      <c r="F84" s="9" t="s">
        <v>110</v>
      </c>
      <c r="G84" s="28" t="s">
        <v>14</v>
      </c>
    </row>
    <row r="85" spans="1:7" x14ac:dyDescent="0.25">
      <c r="A85" s="9"/>
      <c r="B85" s="14"/>
      <c r="C85" s="10"/>
      <c r="D85" s="18">
        <v>51.94</v>
      </c>
      <c r="E85" s="10">
        <v>3431</v>
      </c>
      <c r="F85" s="9" t="s">
        <v>111</v>
      </c>
      <c r="G85" s="28" t="s">
        <v>14</v>
      </c>
    </row>
    <row r="86" spans="1:7" x14ac:dyDescent="0.25">
      <c r="A86" s="9"/>
      <c r="B86" s="14"/>
      <c r="C86" s="10"/>
      <c r="D86" s="18">
        <v>3403.06</v>
      </c>
      <c r="E86" s="10">
        <v>3433</v>
      </c>
      <c r="F86" s="9" t="s">
        <v>69</v>
      </c>
      <c r="G86" s="28" t="s">
        <v>14</v>
      </c>
    </row>
    <row r="87" spans="1:7" ht="21" customHeight="1" thickBot="1" x14ac:dyDescent="0.3">
      <c r="A87" s="21" t="s">
        <v>15</v>
      </c>
      <c r="B87" s="22"/>
      <c r="C87" s="23"/>
      <c r="D87" s="24">
        <f>SUM(D70:D86)</f>
        <v>121236.31999999999</v>
      </c>
      <c r="E87" s="23"/>
      <c r="F87" s="25"/>
      <c r="G87" s="26"/>
    </row>
    <row r="88" spans="1:7" ht="15.75" thickBot="1" x14ac:dyDescent="0.3">
      <c r="A88" s="29" t="s">
        <v>112</v>
      </c>
      <c r="B88" s="30"/>
      <c r="C88" s="31"/>
      <c r="D88" s="32">
        <f>SUM(D8,D10,D12,D14,D16,D18,D20,D22,D24,D26,D28,D30,D32,D34,D36,D38,D41,D43,D45,D47,D49,D51,D53,D55,D57,D59,D61,D63,D65,D67,D69,D87)</f>
        <v>135871.06</v>
      </c>
      <c r="E88" s="31"/>
      <c r="F88" s="33"/>
      <c r="G88" s="34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2025-04-24T10:38:47Z</dcterms:modified>
</cp:coreProperties>
</file>