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 l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1" i="1" s="1"/>
</calcChain>
</file>

<file path=xl/sharedStrings.xml><?xml version="1.0" encoding="utf-8"?>
<sst xmlns="http://schemas.openxmlformats.org/spreadsheetml/2006/main" count="210" uniqueCount="105">
  <si>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</si>
  <si>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</si>
  <si>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</si>
  <si>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</si>
  <si>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</si>
  <si>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</si>
  <si>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</si>
  <si>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</si>
  <si>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XI. Gimnazija_x000D_
Savska cesta 77_x000D_
ZAGREB_x000D_
Tel: 0912333432   Fax: -_x000D_
OIB: 76774452265_x000D_
Mail: ured@gimnazija-jedanaesta-zg.skole.hr_x000D_
IBAN: HR4523600001101397409</t>
  </si>
  <si>
    <t>Isplata Sredstava Za Razdoblje: 01.04.2025 Do 30.04.2025</t>
  </si>
  <si>
    <t>HAD-MENTOR D.O.O</t>
  </si>
  <si>
    <t>94100438419</t>
  </si>
  <si>
    <t>DUGO SELO</t>
  </si>
  <si>
    <t>UREDSKI MATERIJAL I OSTALI MATERIJALNI RASHODI</t>
  </si>
  <si>
    <t>XI. Gimnazija</t>
  </si>
  <si>
    <t>SITNI INVENTAR I AUTO GUME</t>
  </si>
  <si>
    <t xml:space="preserve">UREDSKA OPREMA I NAMJEŠTAJ                                                                                                                            </t>
  </si>
  <si>
    <t>Ukupno:</t>
  </si>
  <si>
    <t>COPY ELETRONIC D.O.O</t>
  </si>
  <si>
    <t>88866511884</t>
  </si>
  <si>
    <t>ZAGREB</t>
  </si>
  <si>
    <t>OSTALE USLUGE</t>
  </si>
  <si>
    <t>FINA</t>
  </si>
  <si>
    <t>85821130368</t>
  </si>
  <si>
    <t>RAČUNALNE USLUGE</t>
  </si>
  <si>
    <t>ZAGREBAČKI HOLDING d.o.o. POD. ZRINJEVAC</t>
  </si>
  <si>
    <t>85584865987</t>
  </si>
  <si>
    <t>10000 ZAGREB</t>
  </si>
  <si>
    <t>MATERIJAL I SIROVINE</t>
  </si>
  <si>
    <t>EUROADRIA D.O.O</t>
  </si>
  <si>
    <t>84526969754</t>
  </si>
  <si>
    <t>REPREZENTACIJA</t>
  </si>
  <si>
    <t>Vacom d.o.o.</t>
  </si>
  <si>
    <t>83341080203</t>
  </si>
  <si>
    <t>43500 Daruvar</t>
  </si>
  <si>
    <t>ZAGREBAČKI ELEKTRIČNI TRAMVAJ d.o.o.</t>
  </si>
  <si>
    <t>82031999604</t>
  </si>
  <si>
    <t>Zagreb</t>
  </si>
  <si>
    <t>NAKNADE ZA PRIJEVOZ, ZA RAD NA TERENU I ODVOJENI ŽIVOT</t>
  </si>
  <si>
    <t>PROKLIMA - TIM d.o.o.</t>
  </si>
  <si>
    <t>76937815443</t>
  </si>
  <si>
    <t>UDRUGA HRVATSKIH SREDNJOŠKOLSKIH RAVNATELJA</t>
  </si>
  <si>
    <t>75780877581</t>
  </si>
  <si>
    <t>STRUČNO USAVRŠAVANJE ZAPOSLENIKA</t>
  </si>
  <si>
    <t>Zaštita Na Radu Krešimir d.o.o.</t>
  </si>
  <si>
    <t>74661546156</t>
  </si>
  <si>
    <t>10000 Zagreb</t>
  </si>
  <si>
    <t>OPTIMUS LAB D.O.O</t>
  </si>
  <si>
    <t>71981294715</t>
  </si>
  <si>
    <t>ČAKOVEC</t>
  </si>
  <si>
    <t>Orcusplus</t>
  </si>
  <si>
    <t>70812508533</t>
  </si>
  <si>
    <t>Svilno 91</t>
  </si>
  <si>
    <t>MATERIJAL I DIJELOVI ZA TEKUĆE I INVESTICIJSKO ODRŽAVANJE</t>
  </si>
  <si>
    <t>Telemach Hrvatska d.o.o.</t>
  </si>
  <si>
    <t>70133616033</t>
  </si>
  <si>
    <t>USLUGE TELEFONA, POŠTE I PRIJEVOZA</t>
  </si>
  <si>
    <t>UNIKOMERC UVOZ</t>
  </si>
  <si>
    <t>59833106486</t>
  </si>
  <si>
    <t>VELIKA GORICA</t>
  </si>
  <si>
    <t>Nema Konta Na Odabranoj Razini</t>
  </si>
  <si>
    <t>AUDIO PRO ARTIST d.o.o</t>
  </si>
  <si>
    <t>42694751279</t>
  </si>
  <si>
    <t>OSIJEK</t>
  </si>
  <si>
    <t>ODVJETNIK MLADEN ĆORIĆ</t>
  </si>
  <si>
    <t>39787996586</t>
  </si>
  <si>
    <t>INTELEKTUALNE I OSOBNE USLUGE</t>
  </si>
  <si>
    <t>OOPG MLAĐAN</t>
  </si>
  <si>
    <t>33360385415</t>
  </si>
  <si>
    <t>ZAGREB, DUBRAVA</t>
  </si>
  <si>
    <t>A1 Hrvatska d.o.o.</t>
  </si>
  <si>
    <t>29524210204</t>
  </si>
  <si>
    <t>CURMAN PROJEKT D.O.O. ZA PROJEKTIRANJE I NADZOR</t>
  </si>
  <si>
    <t>19072426286</t>
  </si>
  <si>
    <t>USLUGE TEKUĆEG I INVESTICIJSKOG ODRŽAVANJA</t>
  </si>
  <si>
    <t>STEMKA-UDRUGA ZA POPULARIZACIJU ZNANOSTI I SPORTA</t>
  </si>
  <si>
    <t>15549653883</t>
  </si>
  <si>
    <t>47000 KARLOVAC</t>
  </si>
  <si>
    <t>TRGOVINA I SERVIS MOTORNIH PILA, vl.SVEN JUREC</t>
  </si>
  <si>
    <t>13109545306</t>
  </si>
  <si>
    <t>KALEVSKI DESIGN</t>
  </si>
  <si>
    <t>09379369641</t>
  </si>
  <si>
    <t>10257 Zagreb</t>
  </si>
  <si>
    <t>LOGOBOX d.o.o.</t>
  </si>
  <si>
    <t>08317306471</t>
  </si>
  <si>
    <t>ZVIBOR d.o.o.</t>
  </si>
  <si>
    <t>03454358063</t>
  </si>
  <si>
    <t xml:space="preserve"> ZAGREB</t>
  </si>
  <si>
    <t>GRADSKI URED ZA PROSTORNO UREĐENJE</t>
  </si>
  <si>
    <t>-</t>
  </si>
  <si>
    <t>KOMUNALNE USLUGE</t>
  </si>
  <si>
    <t>ZAGREBAČKI HOLDING D.O.O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</si>
  <si>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</si>
  <si>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</si>
  <si>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</si>
  <si>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>porez na dohodak iz plaće</t>
  </si>
  <si>
    <t>zdravstveno osiguranje</t>
  </si>
  <si>
    <t>SLUŽBENA PUTOVANJA</t>
  </si>
  <si>
    <t>ENERGIJA</t>
  </si>
  <si>
    <t>NAKNADE ZA RAD PREDSTAVNIČKIH I IZVRŠNIH TIJELA I SLIČNO</t>
  </si>
  <si>
    <t>ČLANARINE</t>
  </si>
  <si>
    <t>PRISTOJBE I NAKNADE</t>
  </si>
  <si>
    <t>BANKARSKE USLUGE I USLUGE PLATNOG PROMETA</t>
  </si>
  <si>
    <t>Sveukupno:</t>
  </si>
  <si>
    <t>SITNI INVENTAR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</si>
</sst>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8"/>
  <sheetViews>
    <sheetView tabSelected="1" zoomScaleNormal="100" workbookViewId="0">
      <selection activeCell="C74" sqref="C7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190.3</v>
      </c>
      <c r="E7" s="10">
        <v>3221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2049.14</v>
      </c>
      <c r="E8" s="10">
        <v>3225</v>
      </c>
      <c r="F8" s="9" t="s">
        <v>15</v>
      </c>
      <c r="G8" s="21" t="s">
        <v>14</v>
      </c>
    </row>
    <row r="9" spans="1:7" x14ac:dyDescent="0.25">
      <c r="A9" s="9"/>
      <c r="B9" s="14"/>
      <c r="C9" s="10"/>
      <c r="D9" s="18">
        <v>399</v>
      </c>
      <c r="E9" s="10">
        <v>4221</v>
      </c>
      <c r="F9" s="9" t="s">
        <v>16</v>
      </c>
      <c r="G9" s="21" t="s">
        <v>14</v>
      </c>
    </row>
    <row r="10" spans="1:7" ht="27" customHeight="1" thickBot="1" x14ac:dyDescent="0.3">
      <c r="A10" s="22" t="s">
        <v>17</v>
      </c>
      <c r="B10" s="23"/>
      <c r="C10" s="24"/>
      <c r="D10" s="25">
        <f>SUM(D7:D9)</f>
        <v>2638.44</v>
      </c>
      <c r="E10" s="24"/>
      <c r="F10" s="26"/>
      <c r="G10" s="27"/>
    </row>
    <row r="11" spans="1:7" x14ac:dyDescent="0.25">
      <c r="A11" s="9" t="s">
        <v>18</v>
      </c>
      <c r="B11" s="14" t="s">
        <v>19</v>
      </c>
      <c r="C11" s="10" t="s">
        <v>20</v>
      </c>
      <c r="D11" s="18">
        <v>92.14</v>
      </c>
      <c r="E11" s="10">
        <v>3239</v>
      </c>
      <c r="F11" s="9" t="s">
        <v>21</v>
      </c>
      <c r="G11" s="28" t="s">
        <v>14</v>
      </c>
    </row>
    <row r="12" spans="1:7" ht="27" customHeight="1" thickBot="1" x14ac:dyDescent="0.3">
      <c r="A12" s="22" t="s">
        <v>17</v>
      </c>
      <c r="B12" s="23"/>
      <c r="C12" s="24"/>
      <c r="D12" s="25">
        <f>SUM(D11:D11)</f>
        <v>92.14</v>
      </c>
      <c r="E12" s="24"/>
      <c r="F12" s="26"/>
      <c r="G12" s="27"/>
    </row>
    <row r="13" spans="1:7" x14ac:dyDescent="0.25">
      <c r="A13" s="9" t="s">
        <v>22</v>
      </c>
      <c r="B13" s="14" t="s">
        <v>23</v>
      </c>
      <c r="C13" s="10" t="s">
        <v>20</v>
      </c>
      <c r="D13" s="18">
        <v>66.36</v>
      </c>
      <c r="E13" s="10">
        <v>3238</v>
      </c>
      <c r="F13" s="9" t="s">
        <v>24</v>
      </c>
      <c r="G13" s="28" t="s">
        <v>14</v>
      </c>
    </row>
    <row r="14" spans="1:7" ht="27" customHeight="1" thickBot="1" x14ac:dyDescent="0.3">
      <c r="A14" s="22" t="s">
        <v>17</v>
      </c>
      <c r="B14" s="23"/>
      <c r="C14" s="24"/>
      <c r="D14" s="25">
        <f>SUM(D13:D13)</f>
        <v>66.36</v>
      </c>
      <c r="E14" s="24"/>
      <c r="F14" s="26"/>
      <c r="G14" s="27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232.09</v>
      </c>
      <c r="E15" s="10">
        <v>3222</v>
      </c>
      <c r="F15" s="9" t="s">
        <v>28</v>
      </c>
      <c r="G15" s="28" t="s">
        <v>14</v>
      </c>
    </row>
    <row r="16" spans="1:7" ht="27" customHeight="1" thickBot="1" x14ac:dyDescent="0.3">
      <c r="A16" s="22" t="s">
        <v>17</v>
      </c>
      <c r="B16" s="23"/>
      <c r="C16" s="24"/>
      <c r="D16" s="25">
        <f>SUM(D15:D15)</f>
        <v>232.09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20</v>
      </c>
      <c r="D17" s="18">
        <v>601.29999999999995</v>
      </c>
      <c r="E17" s="10">
        <v>3293</v>
      </c>
      <c r="F17" s="9" t="s">
        <v>31</v>
      </c>
      <c r="G17" s="28" t="s">
        <v>14</v>
      </c>
    </row>
    <row r="18" spans="1:7" ht="27" customHeight="1" thickBot="1" x14ac:dyDescent="0.3">
      <c r="A18" s="22" t="s">
        <v>17</v>
      </c>
      <c r="B18" s="23"/>
      <c r="C18" s="24"/>
      <c r="D18" s="25">
        <f>SUM(D17:D17)</f>
        <v>601.29999999999995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1890</v>
      </c>
      <c r="E19" s="10">
        <v>4221</v>
      </c>
      <c r="F19" s="9" t="s">
        <v>16</v>
      </c>
      <c r="G19" s="28" t="s">
        <v>14</v>
      </c>
    </row>
    <row r="20" spans="1:7" ht="27" customHeight="1" thickBot="1" x14ac:dyDescent="0.3">
      <c r="A20" s="22" t="s">
        <v>17</v>
      </c>
      <c r="B20" s="23"/>
      <c r="C20" s="24"/>
      <c r="D20" s="25">
        <f>SUM(D19:D19)</f>
        <v>1890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414.08</v>
      </c>
      <c r="E21" s="10">
        <v>3212</v>
      </c>
      <c r="F21" s="9" t="s">
        <v>38</v>
      </c>
      <c r="G21" s="28" t="s">
        <v>14</v>
      </c>
    </row>
    <row r="22" spans="1:7" ht="27" customHeight="1" thickBot="1" x14ac:dyDescent="0.3">
      <c r="A22" s="22" t="s">
        <v>17</v>
      </c>
      <c r="B22" s="23"/>
      <c r="C22" s="24"/>
      <c r="D22" s="25">
        <f>SUM(D21:D21)</f>
        <v>414.08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20</v>
      </c>
      <c r="D23" s="18">
        <v>9044.7000000000007</v>
      </c>
      <c r="E23" s="10">
        <v>4221</v>
      </c>
      <c r="F23" s="9" t="s">
        <v>16</v>
      </c>
      <c r="G23" s="28" t="s">
        <v>14</v>
      </c>
    </row>
    <row r="24" spans="1:7" ht="27" customHeight="1" thickBot="1" x14ac:dyDescent="0.3">
      <c r="A24" s="22" t="s">
        <v>17</v>
      </c>
      <c r="B24" s="23"/>
      <c r="C24" s="24"/>
      <c r="D24" s="25">
        <f>SUM(D23:D23)</f>
        <v>9044.7000000000007</v>
      </c>
      <c r="E24" s="24"/>
      <c r="F24" s="26"/>
      <c r="G24" s="27"/>
    </row>
    <row r="25" spans="1:7" x14ac:dyDescent="0.25">
      <c r="A25" s="9" t="s">
        <v>41</v>
      </c>
      <c r="B25" s="14" t="s">
        <v>42</v>
      </c>
      <c r="C25" s="10" t="s">
        <v>20</v>
      </c>
      <c r="D25" s="18">
        <v>50</v>
      </c>
      <c r="E25" s="10">
        <v>3213</v>
      </c>
      <c r="F25" s="9" t="s">
        <v>43</v>
      </c>
      <c r="G25" s="28" t="s">
        <v>14</v>
      </c>
    </row>
    <row r="26" spans="1:7" ht="27" customHeight="1" thickBot="1" x14ac:dyDescent="0.3">
      <c r="A26" s="22" t="s">
        <v>17</v>
      </c>
      <c r="B26" s="23"/>
      <c r="C26" s="24"/>
      <c r="D26" s="25">
        <f>SUM(D25:D25)</f>
        <v>50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37.5</v>
      </c>
      <c r="E27" s="10">
        <v>3239</v>
      </c>
      <c r="F27" s="9" t="s">
        <v>21</v>
      </c>
      <c r="G27" s="28" t="s">
        <v>14</v>
      </c>
    </row>
    <row r="28" spans="1:7" ht="27" customHeight="1" thickBot="1" x14ac:dyDescent="0.3">
      <c r="A28" s="22" t="s">
        <v>17</v>
      </c>
      <c r="B28" s="23"/>
      <c r="C28" s="24"/>
      <c r="D28" s="25">
        <f>SUM(D27:D27)</f>
        <v>37.5</v>
      </c>
      <c r="E28" s="24"/>
      <c r="F28" s="26"/>
      <c r="G28" s="27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166.88</v>
      </c>
      <c r="E29" s="10">
        <v>3238</v>
      </c>
      <c r="F29" s="9" t="s">
        <v>24</v>
      </c>
      <c r="G29" s="28" t="s">
        <v>14</v>
      </c>
    </row>
    <row r="30" spans="1:7" ht="27" customHeight="1" thickBot="1" x14ac:dyDescent="0.3">
      <c r="A30" s="22" t="s">
        <v>17</v>
      </c>
      <c r="B30" s="23"/>
      <c r="C30" s="24"/>
      <c r="D30" s="25">
        <f>SUM(D29:D29)</f>
        <v>166.88</v>
      </c>
      <c r="E30" s="24"/>
      <c r="F30" s="26"/>
      <c r="G30" s="27"/>
    </row>
    <row r="31" spans="1:7" x14ac:dyDescent="0.25">
      <c r="A31" s="9" t="s">
        <v>50</v>
      </c>
      <c r="B31" s="14" t="s">
        <v>51</v>
      </c>
      <c r="C31" s="10" t="s">
        <v>52</v>
      </c>
      <c r="D31" s="18">
        <v>523.13</v>
      </c>
      <c r="E31" s="10">
        <v>3224</v>
      </c>
      <c r="F31" s="9" t="s">
        <v>53</v>
      </c>
      <c r="G31" s="28" t="s">
        <v>14</v>
      </c>
    </row>
    <row r="32" spans="1:7" ht="27" customHeight="1" thickBot="1" x14ac:dyDescent="0.3">
      <c r="A32" s="22" t="s">
        <v>17</v>
      </c>
      <c r="B32" s="23"/>
      <c r="C32" s="24"/>
      <c r="D32" s="25">
        <f>SUM(D31:D31)</f>
        <v>523.13</v>
      </c>
      <c r="E32" s="24"/>
      <c r="F32" s="26"/>
      <c r="G32" s="27"/>
    </row>
    <row r="33" spans="1:7" x14ac:dyDescent="0.25">
      <c r="A33" s="9" t="s">
        <v>54</v>
      </c>
      <c r="B33" s="14" t="s">
        <v>55</v>
      </c>
      <c r="C33" s="10" t="s">
        <v>46</v>
      </c>
      <c r="D33" s="18">
        <v>16.11</v>
      </c>
      <c r="E33" s="10">
        <v>3231</v>
      </c>
      <c r="F33" s="9" t="s">
        <v>56</v>
      </c>
      <c r="G33" s="28" t="s">
        <v>14</v>
      </c>
    </row>
    <row r="34" spans="1:7" ht="27" customHeight="1" thickBot="1" x14ac:dyDescent="0.3">
      <c r="A34" s="22" t="s">
        <v>17</v>
      </c>
      <c r="B34" s="23"/>
      <c r="C34" s="24"/>
      <c r="D34" s="25">
        <f>SUM(D33:D33)</f>
        <v>16.11</v>
      </c>
      <c r="E34" s="24"/>
      <c r="F34" s="26"/>
      <c r="G34" s="27"/>
    </row>
    <row r="35" spans="1:7" x14ac:dyDescent="0.25">
      <c r="A35" s="9" t="s">
        <v>57</v>
      </c>
      <c r="B35" s="14" t="s">
        <v>58</v>
      </c>
      <c r="C35" s="10" t="s">
        <v>59</v>
      </c>
      <c r="D35" s="18">
        <v>31</v>
      </c>
      <c r="E35" s="10">
        <v>3224</v>
      </c>
      <c r="F35" s="9" t="s">
        <v>53</v>
      </c>
      <c r="G35" s="28" t="s">
        <v>14</v>
      </c>
    </row>
    <row r="36" spans="1:7" x14ac:dyDescent="0.25">
      <c r="A36" s="9"/>
      <c r="B36" s="14"/>
      <c r="C36" s="10"/>
      <c r="D36" s="18">
        <v>544.5</v>
      </c>
      <c r="E36" s="10">
        <v>4225</v>
      </c>
      <c r="F36" s="9" t="s">
        <v>60</v>
      </c>
      <c r="G36" s="21" t="s">
        <v>14</v>
      </c>
    </row>
    <row r="37" spans="1:7" ht="27" customHeight="1" thickBot="1" x14ac:dyDescent="0.3">
      <c r="A37" s="22" t="s">
        <v>17</v>
      </c>
      <c r="B37" s="23"/>
      <c r="C37" s="24"/>
      <c r="D37" s="25">
        <f>SUM(D35:D36)</f>
        <v>575.5</v>
      </c>
      <c r="E37" s="24"/>
      <c r="F37" s="26"/>
      <c r="G37" s="27"/>
    </row>
    <row r="38" spans="1:7" x14ac:dyDescent="0.25">
      <c r="A38" s="9" t="s">
        <v>61</v>
      </c>
      <c r="B38" s="14" t="s">
        <v>62</v>
      </c>
      <c r="C38" s="10" t="s">
        <v>63</v>
      </c>
      <c r="D38" s="18">
        <v>181.81</v>
      </c>
      <c r="E38" s="10">
        <v>3225</v>
      </c>
      <c r="F38" s="9" t="s">
        <v>15</v>
      </c>
      <c r="G38" s="28" t="s">
        <v>14</v>
      </c>
    </row>
    <row r="39" spans="1:7" ht="27" customHeight="1" thickBot="1" x14ac:dyDescent="0.3">
      <c r="A39" s="22" t="s">
        <v>17</v>
      </c>
      <c r="B39" s="23"/>
      <c r="C39" s="24"/>
      <c r="D39" s="25">
        <f>SUM(D38:D38)</f>
        <v>181.81</v>
      </c>
      <c r="E39" s="24"/>
      <c r="F39" s="26"/>
      <c r="G39" s="27"/>
    </row>
    <row r="40" spans="1:7" x14ac:dyDescent="0.25">
      <c r="A40" s="9" t="s">
        <v>64</v>
      </c>
      <c r="B40" s="14" t="s">
        <v>65</v>
      </c>
      <c r="C40" s="10" t="s">
        <v>20</v>
      </c>
      <c r="D40" s="18">
        <v>250</v>
      </c>
      <c r="E40" s="10">
        <v>3237</v>
      </c>
      <c r="F40" s="9" t="s">
        <v>66</v>
      </c>
      <c r="G40" s="28" t="s">
        <v>14</v>
      </c>
    </row>
    <row r="41" spans="1:7" ht="27" customHeight="1" thickBot="1" x14ac:dyDescent="0.3">
      <c r="A41" s="22" t="s">
        <v>17</v>
      </c>
      <c r="B41" s="23"/>
      <c r="C41" s="24"/>
      <c r="D41" s="25">
        <f>SUM(D40:D40)</f>
        <v>250</v>
      </c>
      <c r="E41" s="24"/>
      <c r="F41" s="26"/>
      <c r="G41" s="27"/>
    </row>
    <row r="42" spans="1:7" x14ac:dyDescent="0.25">
      <c r="A42" s="9" t="s">
        <v>67</v>
      </c>
      <c r="B42" s="14" t="s">
        <v>68</v>
      </c>
      <c r="C42" s="10" t="s">
        <v>69</v>
      </c>
      <c r="D42" s="18">
        <v>408.3</v>
      </c>
      <c r="E42" s="10">
        <v>3222</v>
      </c>
      <c r="F42" s="9" t="s">
        <v>28</v>
      </c>
      <c r="G42" s="28" t="s">
        <v>14</v>
      </c>
    </row>
    <row r="43" spans="1:7" ht="27" customHeight="1" thickBot="1" x14ac:dyDescent="0.3">
      <c r="A43" s="22" t="s">
        <v>17</v>
      </c>
      <c r="B43" s="23"/>
      <c r="C43" s="24"/>
      <c r="D43" s="25">
        <f>SUM(D42:D42)</f>
        <v>408.3</v>
      </c>
      <c r="E43" s="24"/>
      <c r="F43" s="26"/>
      <c r="G43" s="27"/>
    </row>
    <row r="44" spans="1:7" x14ac:dyDescent="0.25">
      <c r="A44" s="9" t="s">
        <v>70</v>
      </c>
      <c r="B44" s="14" t="s">
        <v>71</v>
      </c>
      <c r="C44" s="10" t="s">
        <v>46</v>
      </c>
      <c r="D44" s="18">
        <v>19.88</v>
      </c>
      <c r="E44" s="10">
        <v>3231</v>
      </c>
      <c r="F44" s="9" t="s">
        <v>56</v>
      </c>
      <c r="G44" s="28" t="s">
        <v>14</v>
      </c>
    </row>
    <row r="45" spans="1:7" ht="27" customHeight="1" thickBot="1" x14ac:dyDescent="0.3">
      <c r="A45" s="22" t="s">
        <v>17</v>
      </c>
      <c r="B45" s="23"/>
      <c r="C45" s="24"/>
      <c r="D45" s="25">
        <f>SUM(D44:D44)</f>
        <v>19.88</v>
      </c>
      <c r="E45" s="24"/>
      <c r="F45" s="26"/>
      <c r="G45" s="27"/>
    </row>
    <row r="46" spans="1:7" x14ac:dyDescent="0.25">
      <c r="A46" s="9" t="s">
        <v>72</v>
      </c>
      <c r="B46" s="14" t="s">
        <v>73</v>
      </c>
      <c r="C46" s="10" t="s">
        <v>27</v>
      </c>
      <c r="D46" s="18">
        <v>6500</v>
      </c>
      <c r="E46" s="10">
        <v>3232</v>
      </c>
      <c r="F46" s="9" t="s">
        <v>74</v>
      </c>
      <c r="G46" s="28" t="s">
        <v>14</v>
      </c>
    </row>
    <row r="47" spans="1:7" ht="27" customHeight="1" thickBot="1" x14ac:dyDescent="0.3">
      <c r="A47" s="22" t="s">
        <v>17</v>
      </c>
      <c r="B47" s="23"/>
      <c r="C47" s="24"/>
      <c r="D47" s="25">
        <f>SUM(D46:D46)</f>
        <v>6500</v>
      </c>
      <c r="E47" s="24"/>
      <c r="F47" s="26"/>
      <c r="G47" s="27"/>
    </row>
    <row r="48" spans="1:7" x14ac:dyDescent="0.25">
      <c r="A48" s="9" t="s">
        <v>75</v>
      </c>
      <c r="B48" s="14" t="s">
        <v>76</v>
      </c>
      <c r="C48" s="10" t="s">
        <v>77</v>
      </c>
      <c r="D48" s="18">
        <v>10</v>
      </c>
      <c r="E48" s="10">
        <v>3213</v>
      </c>
      <c r="F48" s="9" t="s">
        <v>43</v>
      </c>
      <c r="G48" s="28" t="s">
        <v>14</v>
      </c>
    </row>
    <row r="49" spans="1:7" ht="27" customHeight="1" thickBot="1" x14ac:dyDescent="0.3">
      <c r="A49" s="22" t="s">
        <v>17</v>
      </c>
      <c r="B49" s="23"/>
      <c r="C49" s="24"/>
      <c r="D49" s="25">
        <f>SUM(D48:D48)</f>
        <v>10</v>
      </c>
      <c r="E49" s="24"/>
      <c r="F49" s="26"/>
      <c r="G49" s="27"/>
    </row>
    <row r="50" spans="1:7" x14ac:dyDescent="0.25">
      <c r="A50" s="9" t="s">
        <v>78</v>
      </c>
      <c r="B50" s="14" t="s">
        <v>79</v>
      </c>
      <c r="C50" s="10" t="s">
        <v>12</v>
      </c>
      <c r="D50" s="18">
        <v>418.2</v>
      </c>
      <c r="E50" s="10">
        <v>4225</v>
      </c>
      <c r="F50" s="9" t="s">
        <v>104</v>
      </c>
      <c r="G50" s="28" t="s">
        <v>14</v>
      </c>
    </row>
    <row r="51" spans="1:7" ht="27" customHeight="1" thickBot="1" x14ac:dyDescent="0.3">
      <c r="A51" s="22" t="s">
        <v>17</v>
      </c>
      <c r="B51" s="23"/>
      <c r="C51" s="24"/>
      <c r="D51" s="25">
        <f>SUM(D50:D50)</f>
        <v>418.2</v>
      </c>
      <c r="E51" s="24"/>
      <c r="F51" s="26"/>
      <c r="G51" s="27"/>
    </row>
    <row r="52" spans="1:7" x14ac:dyDescent="0.25">
      <c r="A52" s="9" t="s">
        <v>80</v>
      </c>
      <c r="B52" s="14" t="s">
        <v>81</v>
      </c>
      <c r="C52" s="10" t="s">
        <v>82</v>
      </c>
      <c r="D52" s="18">
        <v>269</v>
      </c>
      <c r="E52" s="10">
        <v>4225</v>
      </c>
      <c r="F52" s="9" t="s">
        <v>60</v>
      </c>
      <c r="G52" s="28" t="s">
        <v>14</v>
      </c>
    </row>
    <row r="53" spans="1:7" ht="27" customHeight="1" thickBot="1" x14ac:dyDescent="0.3">
      <c r="A53" s="22" t="s">
        <v>17</v>
      </c>
      <c r="B53" s="23"/>
      <c r="C53" s="24"/>
      <c r="D53" s="25">
        <f>SUM(D52:D52)</f>
        <v>269</v>
      </c>
      <c r="E53" s="24"/>
      <c r="F53" s="26"/>
      <c r="G53" s="27"/>
    </row>
    <row r="54" spans="1:7" x14ac:dyDescent="0.25">
      <c r="A54" s="9" t="s">
        <v>83</v>
      </c>
      <c r="B54" s="14" t="s">
        <v>84</v>
      </c>
      <c r="C54" s="10" t="s">
        <v>27</v>
      </c>
      <c r="D54" s="18">
        <v>24.6</v>
      </c>
      <c r="E54" s="10">
        <v>3221</v>
      </c>
      <c r="F54" s="9" t="s">
        <v>13</v>
      </c>
      <c r="G54" s="28" t="s">
        <v>14</v>
      </c>
    </row>
    <row r="55" spans="1:7" ht="27" customHeight="1" thickBot="1" x14ac:dyDescent="0.3">
      <c r="A55" s="22" t="s">
        <v>17</v>
      </c>
      <c r="B55" s="23"/>
      <c r="C55" s="24"/>
      <c r="D55" s="25">
        <f>SUM(D54:D54)</f>
        <v>24.6</v>
      </c>
      <c r="E55" s="24"/>
      <c r="F55" s="26"/>
      <c r="G55" s="27"/>
    </row>
    <row r="56" spans="1:7" x14ac:dyDescent="0.25">
      <c r="A56" s="9" t="s">
        <v>85</v>
      </c>
      <c r="B56" s="14" t="s">
        <v>86</v>
      </c>
      <c r="C56" s="10" t="s">
        <v>87</v>
      </c>
      <c r="D56" s="18">
        <v>219.68</v>
      </c>
      <c r="E56" s="10">
        <v>3221</v>
      </c>
      <c r="F56" s="9" t="s">
        <v>13</v>
      </c>
      <c r="G56" s="28" t="s">
        <v>14</v>
      </c>
    </row>
    <row r="57" spans="1:7" ht="27" customHeight="1" thickBot="1" x14ac:dyDescent="0.3">
      <c r="A57" s="22" t="s">
        <v>17</v>
      </c>
      <c r="B57" s="23"/>
      <c r="C57" s="24"/>
      <c r="D57" s="25">
        <f>SUM(D56:D56)</f>
        <v>219.68</v>
      </c>
      <c r="E57" s="24"/>
      <c r="F57" s="26"/>
      <c r="G57" s="27"/>
    </row>
    <row r="58" spans="1:7" x14ac:dyDescent="0.25">
      <c r="A58" s="9" t="s">
        <v>88</v>
      </c>
      <c r="B58" s="14" t="s">
        <v>89</v>
      </c>
      <c r="C58" s="10" t="s">
        <v>20</v>
      </c>
      <c r="D58" s="18">
        <v>52.01</v>
      </c>
      <c r="E58" s="10">
        <v>3234</v>
      </c>
      <c r="F58" s="9" t="s">
        <v>90</v>
      </c>
      <c r="G58" s="28" t="s">
        <v>14</v>
      </c>
    </row>
    <row r="59" spans="1:7" ht="27" customHeight="1" thickBot="1" x14ac:dyDescent="0.3">
      <c r="A59" s="22" t="s">
        <v>17</v>
      </c>
      <c r="B59" s="23"/>
      <c r="C59" s="24"/>
      <c r="D59" s="25">
        <f>SUM(D58:D58)</f>
        <v>52.01</v>
      </c>
      <c r="E59" s="24"/>
      <c r="F59" s="26"/>
      <c r="G59" s="27"/>
    </row>
    <row r="60" spans="1:7" x14ac:dyDescent="0.25">
      <c r="A60" s="9" t="s">
        <v>91</v>
      </c>
      <c r="B60" s="14" t="s">
        <v>89</v>
      </c>
      <c r="C60" s="10" t="s">
        <v>20</v>
      </c>
      <c r="D60" s="18">
        <v>185.49</v>
      </c>
      <c r="E60" s="10">
        <v>3234</v>
      </c>
      <c r="F60" s="9" t="s">
        <v>90</v>
      </c>
      <c r="G60" s="28" t="s">
        <v>14</v>
      </c>
    </row>
    <row r="61" spans="1:7" ht="27" customHeight="1" thickBot="1" x14ac:dyDescent="0.3">
      <c r="A61" s="22" t="s">
        <v>17</v>
      </c>
      <c r="B61" s="23"/>
      <c r="C61" s="24"/>
      <c r="D61" s="25">
        <f>SUM(D60:D60)</f>
        <v>185.49</v>
      </c>
      <c r="E61" s="24"/>
      <c r="F61" s="26"/>
      <c r="G61" s="27"/>
    </row>
    <row r="62" spans="1:7" x14ac:dyDescent="0.25">
      <c r="A62" s="9"/>
      <c r="B62" s="14"/>
      <c r="C62" s="10"/>
      <c r="D62" s="18">
        <v>95725.66</v>
      </c>
      <c r="E62" s="10">
        <v>3111</v>
      </c>
      <c r="F62" s="9" t="s">
        <v>92</v>
      </c>
      <c r="G62" s="21" t="s">
        <v>14</v>
      </c>
    </row>
    <row r="63" spans="1:7" x14ac:dyDescent="0.25">
      <c r="A63" s="9"/>
      <c r="B63" s="14"/>
      <c r="C63" s="10"/>
      <c r="D63" s="18">
        <v>4941.4399999999996</v>
      </c>
      <c r="E63" s="10">
        <v>3121</v>
      </c>
      <c r="F63" s="9" t="s">
        <v>93</v>
      </c>
      <c r="G63" s="21" t="s">
        <v>14</v>
      </c>
    </row>
    <row r="64" spans="1:7" x14ac:dyDescent="0.25">
      <c r="A64" s="9"/>
      <c r="B64" s="14"/>
      <c r="C64" s="10"/>
      <c r="D64" s="18">
        <v>15794.7</v>
      </c>
      <c r="E64" s="10">
        <v>3132</v>
      </c>
      <c r="F64" s="9" t="s">
        <v>94</v>
      </c>
      <c r="G64" s="21" t="s">
        <v>14</v>
      </c>
    </row>
    <row r="65" spans="1:7" x14ac:dyDescent="0.25">
      <c r="A65" s="9"/>
      <c r="B65" s="14"/>
      <c r="C65" s="10"/>
      <c r="D65" s="18">
        <v>8187.02</v>
      </c>
      <c r="E65" s="10">
        <v>3141</v>
      </c>
      <c r="F65" s="9" t="s">
        <v>95</v>
      </c>
      <c r="G65" s="21" t="s">
        <v>14</v>
      </c>
    </row>
    <row r="66" spans="1:7" x14ac:dyDescent="0.25">
      <c r="A66" s="9"/>
      <c r="B66" s="14"/>
      <c r="C66" s="10"/>
      <c r="D66" s="18">
        <v>15321.4</v>
      </c>
      <c r="E66" s="10">
        <v>3162</v>
      </c>
      <c r="F66" s="9" t="s">
        <v>96</v>
      </c>
      <c r="G66" s="21" t="s">
        <v>14</v>
      </c>
    </row>
    <row r="67" spans="1:7" x14ac:dyDescent="0.25">
      <c r="A67" s="9"/>
      <c r="B67" s="14"/>
      <c r="C67" s="10"/>
      <c r="D67" s="18">
        <v>770</v>
      </c>
      <c r="E67" s="10">
        <v>3211</v>
      </c>
      <c r="F67" s="9" t="s">
        <v>97</v>
      </c>
      <c r="G67" s="21" t="s">
        <v>14</v>
      </c>
    </row>
    <row r="68" spans="1:7" x14ac:dyDescent="0.25">
      <c r="A68" s="9"/>
      <c r="B68" s="14"/>
      <c r="C68" s="10"/>
      <c r="D68" s="18">
        <v>1602.12</v>
      </c>
      <c r="E68" s="10">
        <v>3212</v>
      </c>
      <c r="F68" s="9" t="s">
        <v>38</v>
      </c>
      <c r="G68" s="21" t="s">
        <v>14</v>
      </c>
    </row>
    <row r="69" spans="1:7" x14ac:dyDescent="0.25">
      <c r="A69" s="9"/>
      <c r="B69" s="14"/>
      <c r="C69" s="10"/>
      <c r="D69" s="18">
        <v>430.26</v>
      </c>
      <c r="E69" s="10">
        <v>3221</v>
      </c>
      <c r="F69" s="9" t="s">
        <v>13</v>
      </c>
      <c r="G69" s="21" t="s">
        <v>14</v>
      </c>
    </row>
    <row r="70" spans="1:7" x14ac:dyDescent="0.25">
      <c r="A70" s="9"/>
      <c r="B70" s="14"/>
      <c r="C70" s="10"/>
      <c r="D70" s="18">
        <v>7.61</v>
      </c>
      <c r="E70" s="10">
        <v>3223</v>
      </c>
      <c r="F70" s="9" t="s">
        <v>98</v>
      </c>
      <c r="G70" s="21" t="s">
        <v>14</v>
      </c>
    </row>
    <row r="71" spans="1:7" x14ac:dyDescent="0.25">
      <c r="A71" s="9"/>
      <c r="B71" s="14"/>
      <c r="C71" s="10"/>
      <c r="D71" s="18">
        <v>43.25</v>
      </c>
      <c r="E71" s="10">
        <v>3224</v>
      </c>
      <c r="F71" s="9" t="s">
        <v>53</v>
      </c>
      <c r="G71" s="21" t="s">
        <v>14</v>
      </c>
    </row>
    <row r="72" spans="1:7" x14ac:dyDescent="0.25">
      <c r="A72" s="9"/>
      <c r="B72" s="14"/>
      <c r="C72" s="10"/>
      <c r="D72" s="18">
        <v>45.47</v>
      </c>
      <c r="E72" s="10">
        <v>3225</v>
      </c>
      <c r="F72" s="9" t="s">
        <v>15</v>
      </c>
      <c r="G72" s="21" t="s">
        <v>14</v>
      </c>
    </row>
    <row r="73" spans="1:7" x14ac:dyDescent="0.25">
      <c r="A73" s="9"/>
      <c r="B73" s="14"/>
      <c r="C73" s="10"/>
      <c r="D73" s="18">
        <v>41.81</v>
      </c>
      <c r="E73" s="10">
        <v>3231</v>
      </c>
      <c r="F73" s="9" t="s">
        <v>56</v>
      </c>
      <c r="G73" s="21" t="s">
        <v>14</v>
      </c>
    </row>
    <row r="74" spans="1:7" x14ac:dyDescent="0.25">
      <c r="A74" s="9"/>
      <c r="B74" s="14"/>
      <c r="C74" s="10"/>
      <c r="D74" s="18">
        <v>1192.6199999999999</v>
      </c>
      <c r="E74" s="10">
        <v>3237</v>
      </c>
      <c r="F74" s="9" t="s">
        <v>66</v>
      </c>
      <c r="G74" s="21" t="s">
        <v>14</v>
      </c>
    </row>
    <row r="75" spans="1:7" x14ac:dyDescent="0.25">
      <c r="A75" s="9"/>
      <c r="B75" s="14"/>
      <c r="C75" s="10"/>
      <c r="D75" s="18">
        <v>463.23</v>
      </c>
      <c r="E75" s="10">
        <v>3291</v>
      </c>
      <c r="F75" s="9" t="s">
        <v>99</v>
      </c>
      <c r="G75" s="21" t="s">
        <v>14</v>
      </c>
    </row>
    <row r="76" spans="1:7" x14ac:dyDescent="0.25">
      <c r="A76" s="9"/>
      <c r="B76" s="14"/>
      <c r="C76" s="10"/>
      <c r="D76" s="18">
        <v>870.72</v>
      </c>
      <c r="E76" s="10">
        <v>3293</v>
      </c>
      <c r="F76" s="9" t="s">
        <v>31</v>
      </c>
      <c r="G76" s="21" t="s">
        <v>14</v>
      </c>
    </row>
    <row r="77" spans="1:7" x14ac:dyDescent="0.25">
      <c r="A77" s="9"/>
      <c r="B77" s="14"/>
      <c r="C77" s="10"/>
      <c r="D77" s="18">
        <v>60</v>
      </c>
      <c r="E77" s="10">
        <v>3294</v>
      </c>
      <c r="F77" s="9" t="s">
        <v>100</v>
      </c>
      <c r="G77" s="21" t="s">
        <v>14</v>
      </c>
    </row>
    <row r="78" spans="1:7" x14ac:dyDescent="0.25">
      <c r="A78" s="9"/>
      <c r="B78" s="14"/>
      <c r="C78" s="10"/>
      <c r="D78" s="18">
        <v>583.39</v>
      </c>
      <c r="E78" s="10">
        <v>3295</v>
      </c>
      <c r="F78" s="9" t="s">
        <v>101</v>
      </c>
      <c r="G78" s="21" t="s">
        <v>14</v>
      </c>
    </row>
    <row r="79" spans="1:7" x14ac:dyDescent="0.25">
      <c r="A79" s="9"/>
      <c r="B79" s="14"/>
      <c r="C79" s="10"/>
      <c r="D79" s="18">
        <v>94.45</v>
      </c>
      <c r="E79" s="10">
        <v>3431</v>
      </c>
      <c r="F79" s="9" t="s">
        <v>102</v>
      </c>
      <c r="G79" s="21" t="s">
        <v>14</v>
      </c>
    </row>
    <row r="80" spans="1:7" ht="21" customHeight="1" thickBot="1" x14ac:dyDescent="0.3">
      <c r="A80" s="22" t="s">
        <v>17</v>
      </c>
      <c r="B80" s="23"/>
      <c r="C80" s="24"/>
      <c r="D80" s="25">
        <f>SUM(D62:D79)</f>
        <v>146175.15000000002</v>
      </c>
      <c r="E80" s="24"/>
      <c r="F80" s="26"/>
      <c r="G80" s="27"/>
    </row>
    <row r="81" spans="1:7" ht="15.75" thickBot="1" x14ac:dyDescent="0.3">
      <c r="A81" s="29" t="s">
        <v>103</v>
      </c>
      <c r="B81" s="30"/>
      <c r="C81" s="31"/>
      <c r="D81" s="32">
        <f>SUM(D10,D12,D14,D16,D18,D20,D22,D24,D26,D28,D30,D32,D34,D37,D39,D41,D43,D45,D47,D49,D51,D53,D55,D57,D59,D61,D80)</f>
        <v>171062.35000000003</v>
      </c>
      <c r="E81" s="31"/>
      <c r="F81" s="33"/>
      <c r="G81" s="34"/>
    </row>
    <row r="82" spans="1:7" x14ac:dyDescent="0.25">
      <c r="A82" s="9"/>
      <c r="B82" s="14"/>
      <c r="C82" s="10"/>
      <c r="D82" s="18"/>
      <c r="E82" s="10"/>
      <c r="F82" s="9"/>
    </row>
    <row r="83" spans="1:7" x14ac:dyDescent="0.25">
      <c r="A83" s="9"/>
      <c r="B83" s="14"/>
      <c r="C83" s="10"/>
      <c r="D83" s="18"/>
      <c r="E83" s="10"/>
      <c r="F83" s="9"/>
    </row>
    <row r="84" spans="1:7" x14ac:dyDescent="0.25">
      <c r="A84" s="9"/>
      <c r="B84" s="14"/>
      <c r="C84" s="10"/>
      <c r="D84" s="18"/>
      <c r="E84" s="10"/>
      <c r="F84" s="9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2025-05-27T07:32:32Z</dcterms:modified>
</cp:coreProperties>
</file>