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Javne objave o trošenju sredstava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1" l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3" i="1"/>
  <c r="D21" i="1"/>
  <c r="D19" i="1"/>
  <c r="D17" i="1"/>
  <c r="D15" i="1"/>
  <c r="D12" i="1"/>
  <c r="D10" i="1"/>
  <c r="D8" i="1"/>
  <c r="D69" i="1" s="1"/>
</calcChain>
</file>

<file path=xl/sharedStrings.xml><?xml version="1.0" encoding="utf-8"?>
<sst xmlns="http://schemas.openxmlformats.org/spreadsheetml/2006/main" count="178" uniqueCount="83">
  <si>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</si>
  <si>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</si>
  <si>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</si>
  <si>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</si>
  <si>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</si>
  <si>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</si>
  <si>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</si>
  <si>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</si>
  <si>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XI. Gimnazija_x000D_
Savska cesta 77_x000D_
ZAGREB_x000D_
Tel: 0912333432   Fax: -_x000D_
OIB: 76774452265_x000D_
Mail: ured@gimnazija-jedanaesta-zg.skole.hr_x000D_
IBAN: HR4523600001101397409</t>
  </si>
  <si>
    <t>Isplata Sredstava Za Razdoblje: 01.06.2025 Do 30.06.2025</t>
  </si>
  <si>
    <t>HAD-MENTOR D.O.O</t>
  </si>
  <si>
    <t>94100438419</t>
  </si>
  <si>
    <t>DUGO SELO</t>
  </si>
  <si>
    <t>UREDSKI MATERIJAL I OSTALI MATERIJALNI RASHODI</t>
  </si>
  <si>
    <t>XI. Gimnazija</t>
  </si>
  <si>
    <t>Ukupno:</t>
  </si>
  <si>
    <t>DRUŠTVO ZA HRVATSKU POVJESNICU</t>
  </si>
  <si>
    <t>90854504124</t>
  </si>
  <si>
    <t>10000 ZAGREB</t>
  </si>
  <si>
    <t>Radno pravo Rosip d.o.o.</t>
  </si>
  <si>
    <t>89811416156</t>
  </si>
  <si>
    <t>Zagreb</t>
  </si>
  <si>
    <t>Decathlon Zagreb d.o.o.</t>
  </si>
  <si>
    <t>89516372197</t>
  </si>
  <si>
    <t>10000 Zagreb</t>
  </si>
  <si>
    <t>SITNI INVENTAR I AUTO GUME</t>
  </si>
  <si>
    <t>USLUGE TELEFONA, POŠTE I PRIJEVOZA</t>
  </si>
  <si>
    <t>COPY ELETRONIC D.O.O</t>
  </si>
  <si>
    <t>88866511884</t>
  </si>
  <si>
    <t>ZAGREB</t>
  </si>
  <si>
    <t>OSTALE USLUGE</t>
  </si>
  <si>
    <t>FINA</t>
  </si>
  <si>
    <t>85821130368</t>
  </si>
  <si>
    <t>RAČUNALNE USLUGE</t>
  </si>
  <si>
    <t>Vacom d.o.o.</t>
  </si>
  <si>
    <t>83341080203</t>
  </si>
  <si>
    <t>43500 Daruvar</t>
  </si>
  <si>
    <t>ZAGREBAČKI ELEKTRIČNI TRAMVAJ d.o.o.</t>
  </si>
  <si>
    <t>82031999604</t>
  </si>
  <si>
    <t>NAKNADE ZA PRIJEVOZ, ZA RAD NA TERENU I ODVOJENI ŽIVOT</t>
  </si>
  <si>
    <t>PROKLIMA - TIM d.o.o.</t>
  </si>
  <si>
    <t>76937815443</t>
  </si>
  <si>
    <t xml:space="preserve">UREDSKA OPREMA I NAMJEŠTAJ                                                                                                                            </t>
  </si>
  <si>
    <t>Zaštita Na Radu Krešimir d.o.o.</t>
  </si>
  <si>
    <t>74661546156</t>
  </si>
  <si>
    <t>OPTIMUS LAB D.O.O</t>
  </si>
  <si>
    <t>71981294715</t>
  </si>
  <si>
    <t>ČAKOVEC</t>
  </si>
  <si>
    <t>Telemach Hrvatska d.o.o.</t>
  </si>
  <si>
    <t>70133616033</t>
  </si>
  <si>
    <t>NARODNE NOVINE D.D</t>
  </si>
  <si>
    <t>64546066176</t>
  </si>
  <si>
    <t>HIMBO TOP j.d.o.o.</t>
  </si>
  <si>
    <t>64014670233</t>
  </si>
  <si>
    <t>10342 DUBRAVA</t>
  </si>
  <si>
    <t>MATERIJAL I SIROVINE</t>
  </si>
  <si>
    <t>Poslovna Literatura d.o.o.</t>
  </si>
  <si>
    <t>61452840082</t>
  </si>
  <si>
    <t>Tiskara Kasanić</t>
  </si>
  <si>
    <t>27639099456</t>
  </si>
  <si>
    <t>10 000 Zagreb</t>
  </si>
  <si>
    <t>O.M. SUPPORT d.o.o.</t>
  </si>
  <si>
    <t>23071028130</t>
  </si>
  <si>
    <t xml:space="preserve"> ZAGREB</t>
  </si>
  <si>
    <t>INTELEKTUALNE I OSOBNE USLUGE</t>
  </si>
  <si>
    <t>KALEVSKI DESIGN</t>
  </si>
  <si>
    <t>09379369641</t>
  </si>
  <si>
    <t>10257 Zagreb</t>
  </si>
  <si>
    <t>ZVIBOR d.o.o.</t>
  </si>
  <si>
    <t>03454358063</t>
  </si>
  <si>
    <t>SEDMI ELEMENT d.o.o.</t>
  </si>
  <si>
    <t>01271481206</t>
  </si>
  <si>
    <t>10370 Dugo Selo</t>
  </si>
  <si>
    <t>GRADSKI URED ZA PROSTORNO UREĐENJE</t>
  </si>
  <si>
    <t>-</t>
  </si>
  <si>
    <t>KOMUNALNE USLUGE</t>
  </si>
  <si>
    <t>ZAGREBAČKI HOLDING D.O.O</t>
  </si>
  <si>
    <t>SLUŽBENA PUTOVANJA</t>
  </si>
  <si>
    <t>ENERGIJA</t>
  </si>
  <si>
    <t>MATERIJAL I DIJELOVI ZA TEKUĆE I INVESTICIJSKO ODRŽAVANJE</t>
  </si>
  <si>
    <t>REPREZENTACIJA</t>
  </si>
  <si>
    <t>BANKARSKE USLUGE I USLUGE PLATNOG PROMETA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</si>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</sst>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164" fontId="0" fillId="0" borderId="0" xfId="0" applyNumberForma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1"/>
  <sheetViews>
    <sheetView tabSelected="1" zoomScaleNormal="100" workbookViewId="0">
      <selection activeCell="C44" sqref="C4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224.25</v>
      </c>
      <c r="E7" s="10">
        <v>3221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224.25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6.64</v>
      </c>
      <c r="E9" s="10">
        <v>3221</v>
      </c>
      <c r="F9" s="9" t="s">
        <v>13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6.64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282.5</v>
      </c>
      <c r="E11" s="10">
        <v>3221</v>
      </c>
      <c r="F11" s="9" t="s">
        <v>13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282.5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24</v>
      </c>
      <c r="D13" s="18">
        <v>304.85000000000002</v>
      </c>
      <c r="E13" s="10">
        <v>3225</v>
      </c>
      <c r="F13" s="9" t="s">
        <v>25</v>
      </c>
      <c r="G13" s="27" t="s">
        <v>14</v>
      </c>
    </row>
    <row r="14" spans="1:7" x14ac:dyDescent="0.25">
      <c r="A14" s="9"/>
      <c r="B14" s="14"/>
      <c r="C14" s="10"/>
      <c r="D14" s="18">
        <v>22</v>
      </c>
      <c r="E14" s="10">
        <v>3231</v>
      </c>
      <c r="F14" s="9" t="s">
        <v>26</v>
      </c>
      <c r="G14" s="28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SUM(D13:D14)</f>
        <v>326.85000000000002</v>
      </c>
      <c r="E15" s="23"/>
      <c r="F15" s="25"/>
      <c r="G15" s="26"/>
    </row>
    <row r="16" spans="1:7" x14ac:dyDescent="0.25">
      <c r="A16" s="9" t="s">
        <v>27</v>
      </c>
      <c r="B16" s="14" t="s">
        <v>28</v>
      </c>
      <c r="C16" s="10" t="s">
        <v>29</v>
      </c>
      <c r="D16" s="18">
        <v>97.58</v>
      </c>
      <c r="E16" s="10">
        <v>3239</v>
      </c>
      <c r="F16" s="9" t="s">
        <v>30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97.58</v>
      </c>
      <c r="E17" s="23"/>
      <c r="F17" s="25"/>
      <c r="G17" s="26"/>
    </row>
    <row r="18" spans="1:7" x14ac:dyDescent="0.25">
      <c r="A18" s="9" t="s">
        <v>31</v>
      </c>
      <c r="B18" s="14" t="s">
        <v>32</v>
      </c>
      <c r="C18" s="10" t="s">
        <v>29</v>
      </c>
      <c r="D18" s="18">
        <v>1.66</v>
      </c>
      <c r="E18" s="10">
        <v>3238</v>
      </c>
      <c r="F18" s="9" t="s">
        <v>33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1.66</v>
      </c>
      <c r="E19" s="23"/>
      <c r="F19" s="25"/>
      <c r="G19" s="26"/>
    </row>
    <row r="20" spans="1:7" x14ac:dyDescent="0.25">
      <c r="A20" s="9" t="s">
        <v>34</v>
      </c>
      <c r="B20" s="14" t="s">
        <v>35</v>
      </c>
      <c r="C20" s="10" t="s">
        <v>36</v>
      </c>
      <c r="D20" s="18">
        <v>190</v>
      </c>
      <c r="E20" s="10">
        <v>3225</v>
      </c>
      <c r="F20" s="9" t="s">
        <v>25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190</v>
      </c>
      <c r="E21" s="23"/>
      <c r="F21" s="25"/>
      <c r="G21" s="26"/>
    </row>
    <row r="22" spans="1:7" x14ac:dyDescent="0.25">
      <c r="A22" s="9" t="s">
        <v>37</v>
      </c>
      <c r="B22" s="14" t="s">
        <v>38</v>
      </c>
      <c r="C22" s="10" t="s">
        <v>21</v>
      </c>
      <c r="D22" s="18">
        <v>414.08</v>
      </c>
      <c r="E22" s="10">
        <v>3212</v>
      </c>
      <c r="F22" s="9" t="s">
        <v>39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414.08</v>
      </c>
      <c r="E23" s="23"/>
      <c r="F23" s="25"/>
      <c r="G23" s="26"/>
    </row>
    <row r="24" spans="1:7" x14ac:dyDescent="0.25">
      <c r="A24" s="9" t="s">
        <v>40</v>
      </c>
      <c r="B24" s="14" t="s">
        <v>41</v>
      </c>
      <c r="C24" s="10" t="s">
        <v>29</v>
      </c>
      <c r="D24" s="18">
        <v>2058.75</v>
      </c>
      <c r="E24" s="10">
        <v>3225</v>
      </c>
      <c r="F24" s="9" t="s">
        <v>25</v>
      </c>
      <c r="G24" s="27" t="s">
        <v>14</v>
      </c>
    </row>
    <row r="25" spans="1:7" x14ac:dyDescent="0.25">
      <c r="A25" s="9"/>
      <c r="B25" s="14"/>
      <c r="C25" s="10"/>
      <c r="D25" s="18">
        <v>2887.5</v>
      </c>
      <c r="E25" s="10">
        <v>4221</v>
      </c>
      <c r="F25" s="9" t="s">
        <v>42</v>
      </c>
      <c r="G25" s="28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SUM(D24:D25)</f>
        <v>4946.25</v>
      </c>
      <c r="E26" s="23"/>
      <c r="F26" s="25"/>
      <c r="G26" s="26"/>
    </row>
    <row r="27" spans="1:7" x14ac:dyDescent="0.25">
      <c r="A27" s="9" t="s">
        <v>43</v>
      </c>
      <c r="B27" s="14" t="s">
        <v>44</v>
      </c>
      <c r="C27" s="10" t="s">
        <v>24</v>
      </c>
      <c r="D27" s="18">
        <v>37.5</v>
      </c>
      <c r="E27" s="10">
        <v>3239</v>
      </c>
      <c r="F27" s="9" t="s">
        <v>30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37.5</v>
      </c>
      <c r="E28" s="23"/>
      <c r="F28" s="25"/>
      <c r="G28" s="26"/>
    </row>
    <row r="29" spans="1:7" x14ac:dyDescent="0.25">
      <c r="A29" s="9" t="s">
        <v>45</v>
      </c>
      <c r="B29" s="14" t="s">
        <v>46</v>
      </c>
      <c r="C29" s="10" t="s">
        <v>47</v>
      </c>
      <c r="D29" s="18">
        <v>166.88</v>
      </c>
      <c r="E29" s="10">
        <v>3238</v>
      </c>
      <c r="F29" s="9" t="s">
        <v>33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166.88</v>
      </c>
      <c r="E30" s="23"/>
      <c r="F30" s="25"/>
      <c r="G30" s="26"/>
    </row>
    <row r="31" spans="1:7" x14ac:dyDescent="0.25">
      <c r="A31" s="9" t="s">
        <v>48</v>
      </c>
      <c r="B31" s="14" t="s">
        <v>49</v>
      </c>
      <c r="C31" s="10" t="s">
        <v>24</v>
      </c>
      <c r="D31" s="18">
        <v>21.85</v>
      </c>
      <c r="E31" s="10">
        <v>3231</v>
      </c>
      <c r="F31" s="9" t="s">
        <v>26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21.85</v>
      </c>
      <c r="E32" s="23"/>
      <c r="F32" s="25"/>
      <c r="G32" s="26"/>
    </row>
    <row r="33" spans="1:7" x14ac:dyDescent="0.25">
      <c r="A33" s="9" t="s">
        <v>50</v>
      </c>
      <c r="B33" s="14" t="s">
        <v>51</v>
      </c>
      <c r="C33" s="10" t="s">
        <v>29</v>
      </c>
      <c r="D33" s="18">
        <v>187.5</v>
      </c>
      <c r="E33" s="10">
        <v>3221</v>
      </c>
      <c r="F33" s="9" t="s">
        <v>13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187.5</v>
      </c>
      <c r="E34" s="23"/>
      <c r="F34" s="25"/>
      <c r="G34" s="26"/>
    </row>
    <row r="35" spans="1:7" x14ac:dyDescent="0.25">
      <c r="A35" s="9" t="s">
        <v>52</v>
      </c>
      <c r="B35" s="14" t="s">
        <v>53</v>
      </c>
      <c r="C35" s="10" t="s">
        <v>54</v>
      </c>
      <c r="D35" s="18">
        <v>335.79</v>
      </c>
      <c r="E35" s="10">
        <v>3222</v>
      </c>
      <c r="F35" s="9" t="s">
        <v>55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335.79</v>
      </c>
      <c r="E36" s="23"/>
      <c r="F36" s="25"/>
      <c r="G36" s="26"/>
    </row>
    <row r="37" spans="1:7" x14ac:dyDescent="0.25">
      <c r="A37" s="9" t="s">
        <v>56</v>
      </c>
      <c r="B37" s="14" t="s">
        <v>57</v>
      </c>
      <c r="C37" s="10" t="s">
        <v>24</v>
      </c>
      <c r="D37" s="18">
        <v>309.75</v>
      </c>
      <c r="E37" s="10">
        <v>3221</v>
      </c>
      <c r="F37" s="9" t="s">
        <v>13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309.75</v>
      </c>
      <c r="E38" s="23"/>
      <c r="F38" s="25"/>
      <c r="G38" s="26"/>
    </row>
    <row r="39" spans="1:7" x14ac:dyDescent="0.25">
      <c r="A39" s="9" t="s">
        <v>58</v>
      </c>
      <c r="B39" s="14" t="s">
        <v>59</v>
      </c>
      <c r="C39" s="10" t="s">
        <v>60</v>
      </c>
      <c r="D39" s="18">
        <v>1278.75</v>
      </c>
      <c r="E39" s="10">
        <v>3221</v>
      </c>
      <c r="F39" s="9" t="s">
        <v>13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1278.75</v>
      </c>
      <c r="E40" s="23"/>
      <c r="F40" s="25"/>
      <c r="G40" s="26"/>
    </row>
    <row r="41" spans="1:7" x14ac:dyDescent="0.25">
      <c r="A41" s="9" t="s">
        <v>61</v>
      </c>
      <c r="B41" s="14" t="s">
        <v>62</v>
      </c>
      <c r="C41" s="10" t="s">
        <v>63</v>
      </c>
      <c r="D41" s="18">
        <v>62.5</v>
      </c>
      <c r="E41" s="10">
        <v>3237</v>
      </c>
      <c r="F41" s="9" t="s">
        <v>64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62.5</v>
      </c>
      <c r="E42" s="23"/>
      <c r="F42" s="25"/>
      <c r="G42" s="26"/>
    </row>
    <row r="43" spans="1:7" x14ac:dyDescent="0.25">
      <c r="A43" s="9" t="s">
        <v>65</v>
      </c>
      <c r="B43" s="14" t="s">
        <v>66</v>
      </c>
      <c r="C43" s="10" t="s">
        <v>67</v>
      </c>
      <c r="D43" s="18">
        <v>1379.4</v>
      </c>
      <c r="E43" s="10">
        <v>3225</v>
      </c>
      <c r="F43" s="9" t="s">
        <v>25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1379.4</v>
      </c>
      <c r="E44" s="23"/>
      <c r="F44" s="25"/>
      <c r="G44" s="26"/>
    </row>
    <row r="45" spans="1:7" x14ac:dyDescent="0.25">
      <c r="A45" s="9" t="s">
        <v>68</v>
      </c>
      <c r="B45" s="14" t="s">
        <v>69</v>
      </c>
      <c r="C45" s="10" t="s">
        <v>63</v>
      </c>
      <c r="D45" s="18">
        <v>214.38</v>
      </c>
      <c r="E45" s="10">
        <v>3221</v>
      </c>
      <c r="F45" s="9" t="s">
        <v>13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214.38</v>
      </c>
      <c r="E46" s="23"/>
      <c r="F46" s="25"/>
      <c r="G46" s="26"/>
    </row>
    <row r="47" spans="1:7" x14ac:dyDescent="0.25">
      <c r="A47" s="9" t="s">
        <v>70</v>
      </c>
      <c r="B47" s="14" t="s">
        <v>71</v>
      </c>
      <c r="C47" s="10" t="s">
        <v>72</v>
      </c>
      <c r="D47" s="18">
        <v>640</v>
      </c>
      <c r="E47" s="10">
        <v>3238</v>
      </c>
      <c r="F47" s="9" t="s">
        <v>33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640</v>
      </c>
      <c r="E48" s="23"/>
      <c r="F48" s="25"/>
      <c r="G48" s="26"/>
    </row>
    <row r="49" spans="1:7" x14ac:dyDescent="0.25">
      <c r="A49" s="9" t="s">
        <v>73</v>
      </c>
      <c r="B49" s="14" t="s">
        <v>74</v>
      </c>
      <c r="C49" s="10" t="s">
        <v>29</v>
      </c>
      <c r="D49" s="18">
        <v>52.22</v>
      </c>
      <c r="E49" s="10">
        <v>3234</v>
      </c>
      <c r="F49" s="9" t="s">
        <v>75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52.22</v>
      </c>
      <c r="E50" s="23"/>
      <c r="F50" s="25"/>
      <c r="G50" s="26"/>
    </row>
    <row r="51" spans="1:7" x14ac:dyDescent="0.25">
      <c r="A51" s="9" t="s">
        <v>76</v>
      </c>
      <c r="B51" s="14" t="s">
        <v>74</v>
      </c>
      <c r="C51" s="10" t="s">
        <v>29</v>
      </c>
      <c r="D51" s="18">
        <v>320.48</v>
      </c>
      <c r="E51" s="10">
        <v>3234</v>
      </c>
      <c r="F51" s="9" t="s">
        <v>75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320.48</v>
      </c>
      <c r="E52" s="23"/>
      <c r="F52" s="25"/>
      <c r="G52" s="26"/>
    </row>
    <row r="53" spans="1:7" x14ac:dyDescent="0.25">
      <c r="A53" s="9"/>
      <c r="B53" s="14"/>
      <c r="C53" s="10"/>
      <c r="D53" s="18">
        <v>15</v>
      </c>
      <c r="E53" s="10">
        <v>3211</v>
      </c>
      <c r="F53" s="9" t="s">
        <v>77</v>
      </c>
      <c r="G53" s="28" t="s">
        <v>14</v>
      </c>
    </row>
    <row r="54" spans="1:7" x14ac:dyDescent="0.25">
      <c r="A54" s="9"/>
      <c r="B54" s="14"/>
      <c r="C54" s="35"/>
      <c r="D54" s="18">
        <v>2060.7199999999998</v>
      </c>
      <c r="E54" s="10">
        <v>3212</v>
      </c>
      <c r="F54" s="9" t="s">
        <v>39</v>
      </c>
      <c r="G54" s="28" t="s">
        <v>14</v>
      </c>
    </row>
    <row r="55" spans="1:7" x14ac:dyDescent="0.25">
      <c r="A55" s="9"/>
      <c r="B55" s="14"/>
      <c r="C55" s="35"/>
      <c r="D55" s="18">
        <v>2421.6999999999998</v>
      </c>
      <c r="E55" s="10">
        <v>3221</v>
      </c>
      <c r="F55" s="9" t="s">
        <v>13</v>
      </c>
      <c r="G55" s="28" t="s">
        <v>14</v>
      </c>
    </row>
    <row r="56" spans="1:7" x14ac:dyDescent="0.25">
      <c r="A56" s="9"/>
      <c r="B56" s="14"/>
      <c r="C56" s="10"/>
      <c r="D56" s="18">
        <v>1451.49</v>
      </c>
      <c r="E56" s="10">
        <v>3222</v>
      </c>
      <c r="F56" s="9" t="s">
        <v>55</v>
      </c>
      <c r="G56" s="28" t="s">
        <v>14</v>
      </c>
    </row>
    <row r="57" spans="1:7" x14ac:dyDescent="0.25">
      <c r="A57" s="9"/>
      <c r="B57" s="14"/>
      <c r="C57" s="10"/>
      <c r="D57" s="18">
        <v>20.02</v>
      </c>
      <c r="E57" s="10">
        <v>3223</v>
      </c>
      <c r="F57" s="9" t="s">
        <v>78</v>
      </c>
      <c r="G57" s="28" t="s">
        <v>14</v>
      </c>
    </row>
    <row r="58" spans="1:7" x14ac:dyDescent="0.25">
      <c r="A58" s="9"/>
      <c r="B58" s="14"/>
      <c r="C58" s="10"/>
      <c r="D58" s="18">
        <v>27.98</v>
      </c>
      <c r="E58" s="10">
        <v>3224</v>
      </c>
      <c r="F58" s="9" t="s">
        <v>79</v>
      </c>
      <c r="G58" s="28" t="s">
        <v>14</v>
      </c>
    </row>
    <row r="59" spans="1:7" x14ac:dyDescent="0.25">
      <c r="A59" s="9"/>
      <c r="B59" s="14"/>
      <c r="C59" s="10"/>
      <c r="D59" s="18">
        <v>1874.25</v>
      </c>
      <c r="E59" s="10">
        <v>3225</v>
      </c>
      <c r="F59" s="9" t="s">
        <v>25</v>
      </c>
      <c r="G59" s="28" t="s">
        <v>14</v>
      </c>
    </row>
    <row r="60" spans="1:7" x14ac:dyDescent="0.25">
      <c r="A60" s="9"/>
      <c r="B60" s="14"/>
      <c r="C60" s="35"/>
      <c r="D60" s="18">
        <v>73.55</v>
      </c>
      <c r="E60" s="10">
        <v>3231</v>
      </c>
      <c r="F60" s="9" t="s">
        <v>26</v>
      </c>
      <c r="G60" s="28" t="s">
        <v>14</v>
      </c>
    </row>
    <row r="61" spans="1:7" x14ac:dyDescent="0.25">
      <c r="A61" s="9"/>
      <c r="B61" s="14"/>
      <c r="C61" s="10"/>
      <c r="D61" s="18">
        <v>62.6</v>
      </c>
      <c r="E61" s="10">
        <v>3234</v>
      </c>
      <c r="F61" s="9" t="s">
        <v>75</v>
      </c>
      <c r="G61" s="28" t="s">
        <v>14</v>
      </c>
    </row>
    <row r="62" spans="1:7" x14ac:dyDescent="0.25">
      <c r="A62" s="9"/>
      <c r="B62" s="14"/>
      <c r="C62" s="10"/>
      <c r="D62" s="18">
        <v>62.5</v>
      </c>
      <c r="E62" s="10">
        <v>3237</v>
      </c>
      <c r="F62" s="9" t="s">
        <v>64</v>
      </c>
      <c r="G62" s="28" t="s">
        <v>14</v>
      </c>
    </row>
    <row r="63" spans="1:7" x14ac:dyDescent="0.25">
      <c r="A63" s="9"/>
      <c r="B63" s="14"/>
      <c r="C63" s="10"/>
      <c r="D63" s="18">
        <v>110.31</v>
      </c>
      <c r="E63" s="10">
        <v>3237</v>
      </c>
      <c r="F63" s="9" t="s">
        <v>64</v>
      </c>
      <c r="G63" s="28" t="s">
        <v>14</v>
      </c>
    </row>
    <row r="64" spans="1:7" x14ac:dyDescent="0.25">
      <c r="A64" s="9"/>
      <c r="B64" s="14"/>
      <c r="C64" s="10"/>
      <c r="D64" s="18">
        <v>488.54</v>
      </c>
      <c r="E64" s="10">
        <v>3238</v>
      </c>
      <c r="F64" s="9" t="s">
        <v>33</v>
      </c>
      <c r="G64" s="28" t="s">
        <v>14</v>
      </c>
    </row>
    <row r="65" spans="1:7" x14ac:dyDescent="0.25">
      <c r="A65" s="9"/>
      <c r="B65" s="14"/>
      <c r="C65" s="10"/>
      <c r="D65" s="18">
        <v>37.5</v>
      </c>
      <c r="E65" s="10">
        <v>3239</v>
      </c>
      <c r="F65" s="9" t="s">
        <v>30</v>
      </c>
      <c r="G65" s="28" t="s">
        <v>14</v>
      </c>
    </row>
    <row r="66" spans="1:7" x14ac:dyDescent="0.25">
      <c r="A66" s="9"/>
      <c r="B66" s="14"/>
      <c r="C66" s="35"/>
      <c r="D66" s="18">
        <v>206.27</v>
      </c>
      <c r="E66" s="10">
        <v>3293</v>
      </c>
      <c r="F66" s="9" t="s">
        <v>80</v>
      </c>
      <c r="G66" s="28" t="s">
        <v>14</v>
      </c>
    </row>
    <row r="67" spans="1:7" x14ac:dyDescent="0.25">
      <c r="A67" s="9"/>
      <c r="B67" s="14"/>
      <c r="C67" s="10"/>
      <c r="D67" s="18">
        <v>81.09</v>
      </c>
      <c r="E67" s="10">
        <v>3431</v>
      </c>
      <c r="F67" s="9" t="s">
        <v>81</v>
      </c>
      <c r="G67" s="28" t="s">
        <v>14</v>
      </c>
    </row>
    <row r="68" spans="1:7" ht="21" customHeight="1" thickBot="1" x14ac:dyDescent="0.3">
      <c r="A68" s="21" t="s">
        <v>15</v>
      </c>
      <c r="B68" s="22"/>
      <c r="C68" s="23"/>
      <c r="D68" s="24">
        <f>SUM(D53:D67)</f>
        <v>8993.5200000000023</v>
      </c>
      <c r="E68" s="23"/>
      <c r="F68" s="25"/>
      <c r="G68" s="26"/>
    </row>
    <row r="69" spans="1:7" ht="15.75" thickBot="1" x14ac:dyDescent="0.3">
      <c r="A69" s="29" t="s">
        <v>82</v>
      </c>
      <c r="B69" s="30"/>
      <c r="C69" s="31"/>
      <c r="D69" s="32">
        <f>SUM(D8,D10,D12,D15,D17,D19,D21,D23,D26,D28,D30,D32,D34,D36,D38,D40,D42,D44,D46,D48,D50,D52,D68)</f>
        <v>20490.330000000002</v>
      </c>
      <c r="E69" s="31"/>
      <c r="F69" s="33"/>
      <c r="G69" s="34"/>
    </row>
    <row r="70" spans="1:7" x14ac:dyDescent="0.25">
      <c r="A70" s="9"/>
      <c r="B70" s="14"/>
      <c r="C70" s="10"/>
      <c r="D70" s="18"/>
      <c r="E70" s="10"/>
      <c r="F70" s="9"/>
    </row>
    <row r="71" spans="1:7" x14ac:dyDescent="0.25">
      <c r="A71" s="9"/>
      <c r="B71" s="14"/>
      <c r="C71" s="10"/>
      <c r="D71" s="18"/>
      <c r="E71" s="10"/>
      <c r="F71" s="9"/>
    </row>
    <row r="72" spans="1:7" x14ac:dyDescent="0.25">
      <c r="A72" s="9"/>
      <c r="B72" s="14"/>
      <c r="C72" s="10"/>
      <c r="D72" s="18"/>
      <c r="E72" s="10"/>
      <c r="F72" s="9"/>
    </row>
    <row r="73" spans="1:7" x14ac:dyDescent="0.25">
      <c r="A73" s="9"/>
      <c r="B73" s="14"/>
      <c r="C73" s="10"/>
      <c r="D73" s="18"/>
      <c r="E73" s="10"/>
      <c r="F73" s="9"/>
    </row>
    <row r="74" spans="1:7" x14ac:dyDescent="0.25">
      <c r="A74" s="9"/>
      <c r="B74" s="14"/>
      <c r="C74" s="10"/>
      <c r="D74" s="18"/>
      <c r="E74" s="10"/>
      <c r="F74" s="9"/>
    </row>
    <row r="75" spans="1:7" x14ac:dyDescent="0.25">
      <c r="A75" s="9"/>
      <c r="B75" s="14"/>
      <c r="C75" s="10"/>
      <c r="D75" s="18"/>
      <c r="E75" s="10"/>
      <c r="F75" s="9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2026-02-06T09:17:41Z</dcterms:modified>
</cp:coreProperties>
</file>