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5" i="1"/>
  <c r="D43" i="1"/>
  <c r="D41" i="1"/>
  <c r="D38" i="1"/>
  <c r="D36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99" i="1" l="1"/>
</calcChain>
</file>

<file path=xl/sharedStrings.xml><?xml version="1.0" encoding="utf-8"?>
<sst xmlns="http://schemas.openxmlformats.org/spreadsheetml/2006/main" count="262" uniqueCount="119">
  <si>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</si>
  <si>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</si>
  <si>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</si>
  <si>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</si>
  <si>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</si>
  <si>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</si>
  <si>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</si>
  <si>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</si>
  <si>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</si>
  <si>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01.10.2025 Do 31.10.2025</t>
  </si>
  <si>
    <t>SB COMMERCE d.o.o.</t>
  </si>
  <si>
    <t>99626319363</t>
  </si>
  <si>
    <t>HR-10000 Zagreb</t>
  </si>
  <si>
    <t>SITNI INVENTAR I AUTO GUME</t>
  </si>
  <si>
    <t>XI. Gimnazija</t>
  </si>
  <si>
    <t>Ukupno:</t>
  </si>
  <si>
    <t>PROFIL KLETT D.O.O</t>
  </si>
  <si>
    <t>95803232921</t>
  </si>
  <si>
    <t>ZAGREB</t>
  </si>
  <si>
    <t xml:space="preserve">KNJIGE U KNJIŽNICAMA                                                                                                                                  </t>
  </si>
  <si>
    <t>HAD-MENTOR D.O.O</t>
  </si>
  <si>
    <t>94100438419</t>
  </si>
  <si>
    <t>DUGO SELO</t>
  </si>
  <si>
    <t>UREDSKI MATERIJAL I OSTALI MATERIJALNI RASHODI</t>
  </si>
  <si>
    <t>ING-GRAD d.d.</t>
  </si>
  <si>
    <t>93245284305</t>
  </si>
  <si>
    <t>10000 Zagreb</t>
  </si>
  <si>
    <t xml:space="preserve">UREDSKA OPREMA I NAMJEŠTAJ                                                                                                                            </t>
  </si>
  <si>
    <t>JAVNA USTANOVA NACIONALNI PARK PLITIVIČKA JEZERA</t>
  </si>
  <si>
    <t>91109303119</t>
  </si>
  <si>
    <t>53231 PLITIVIČKA JEZERA</t>
  </si>
  <si>
    <t>REPREZENTACIJA</t>
  </si>
  <si>
    <t>COPY ELETRONIC D.O.O</t>
  </si>
  <si>
    <t>88866511884</t>
  </si>
  <si>
    <t>OSTALE USLUGE</t>
  </si>
  <si>
    <t>FINA</t>
  </si>
  <si>
    <t>85821130368</t>
  </si>
  <si>
    <t>RAČUNALNE USLUGE</t>
  </si>
  <si>
    <t>ZAGREBAČKI ELEKTRIČNI TRAMVAJ d.o.o.</t>
  </si>
  <si>
    <t>82031999604</t>
  </si>
  <si>
    <t>Zagreb</t>
  </si>
  <si>
    <t>NAKNADE ZA PRIJEVOZ, ZA RAD NA TERENU I ODVOJENI ŽIVOT</t>
  </si>
  <si>
    <t>NAKLADA LJEVAK</t>
  </si>
  <si>
    <t>80364394364</t>
  </si>
  <si>
    <t>MODIFIKACIJA ING D.O.O.ZA GRAĐENJE I USLUGE</t>
  </si>
  <si>
    <t>79939132551</t>
  </si>
  <si>
    <t>10020 NOVI ZAGREB, STRMEC</t>
  </si>
  <si>
    <t>USLUGE TEKUĆEG I INVESTICIJSKOG ODRŽAVANJA</t>
  </si>
  <si>
    <t>Zaštita Na Radu Krešimir d.o.o.</t>
  </si>
  <si>
    <t>74661546156</t>
  </si>
  <si>
    <t>TRGOOPREMA d.o.o.</t>
  </si>
  <si>
    <t>74492035166</t>
  </si>
  <si>
    <t>10040 Zagreb-Dubrava</t>
  </si>
  <si>
    <t>ELEMENT D.O.O</t>
  </si>
  <si>
    <t>71412305441</t>
  </si>
  <si>
    <t>Orcusplus</t>
  </si>
  <si>
    <t>70812508533</t>
  </si>
  <si>
    <t>Svilno 91</t>
  </si>
  <si>
    <t>MATERIJAL I SIROVINE</t>
  </si>
  <si>
    <t>MATERIJAL I DIJELOVI ZA TEKUĆE I INVESTICIJSKO ODRŽAVANJE</t>
  </si>
  <si>
    <t>Telemach Hrvatska d.o.o.</t>
  </si>
  <si>
    <t>70133616033</t>
  </si>
  <si>
    <t>USLUGE TELEFONA, POŠTE I PRIJEVOZA</t>
  </si>
  <si>
    <t>NARODNE NOVINE D.D</t>
  </si>
  <si>
    <t>64546066176</t>
  </si>
  <si>
    <t>SLUŽBENA PUTOVANJA</t>
  </si>
  <si>
    <t>VODOINSTALACIJE BRAIM D.O.O. ZA GRAĐENJE I USLUGE</t>
  </si>
  <si>
    <t>60685248508</t>
  </si>
  <si>
    <t>10020 ZAGREB</t>
  </si>
  <si>
    <t>DUBROVNIK SUN D.O.O</t>
  </si>
  <si>
    <t>60174672203</t>
  </si>
  <si>
    <t>Benefit Systems d.o.o.</t>
  </si>
  <si>
    <t>57845277445</t>
  </si>
  <si>
    <t>OSTALI NESPOMENUTI RASHODI POSLOVANJA</t>
  </si>
  <si>
    <t>ZADRUŽNA ŠTAMPA D.D.</t>
  </si>
  <si>
    <t>52035912612</t>
  </si>
  <si>
    <t>SYSTEMAX d.o.o.</t>
  </si>
  <si>
    <t>49449806989</t>
  </si>
  <si>
    <t>10290 Zaprešić</t>
  </si>
  <si>
    <t xml:space="preserve">OPREMA ZA ODRŽAVANJE I ZAŠTITU                                                                                                                        </t>
  </si>
  <si>
    <t>DOMAĆA RADINOST VL GOJKO VUKIĆ</t>
  </si>
  <si>
    <t>44777300446</t>
  </si>
  <si>
    <t>10370 DUGO SELO</t>
  </si>
  <si>
    <t>Glas Koncila</t>
  </si>
  <si>
    <t>42821159693</t>
  </si>
  <si>
    <t>KARABA DAN J.D.O.O. ZA USLUGE</t>
  </si>
  <si>
    <t>39158553561</t>
  </si>
  <si>
    <t>10000 ZAGREB</t>
  </si>
  <si>
    <t>ŠKOLSKA KNJIGA D.D</t>
  </si>
  <si>
    <t>38967655335</t>
  </si>
  <si>
    <t>V.B.Z. d.o.o.</t>
  </si>
  <si>
    <t>35632925066</t>
  </si>
  <si>
    <t>10010 Zagreb</t>
  </si>
  <si>
    <t>PRINT STUDIO d.o.o.</t>
  </si>
  <si>
    <t>25170721692</t>
  </si>
  <si>
    <t>ŠKOLSKE NOVINE D.D</t>
  </si>
  <si>
    <t>24796394086</t>
  </si>
  <si>
    <t>KALEVSKI DESIGN</t>
  </si>
  <si>
    <t>09379369641</t>
  </si>
  <si>
    <t>10257 Zagreb</t>
  </si>
  <si>
    <t>USLUGE PROMIDŽBE I INFORMIRANJA</t>
  </si>
  <si>
    <t>ALFA D.D.</t>
  </si>
  <si>
    <t>07189160632</t>
  </si>
  <si>
    <t>SALESIANA D.O.O. ZA NAKLADNIŠTVO I DRUŠTVENE KOMUNIKACIJE</t>
  </si>
  <si>
    <t>06217712974</t>
  </si>
  <si>
    <t>ZVIBOR d.o.o.</t>
  </si>
  <si>
    <t>03454358063</t>
  </si>
  <si>
    <t xml:space="preserve"> ZAGREB</t>
  </si>
  <si>
    <t>SEDMI ELEMENT d.o.o.</t>
  </si>
  <si>
    <t>01271481206</t>
  </si>
  <si>
    <t>10370 Dugo Selo</t>
  </si>
  <si>
    <t>ZAGREBAČKI HOLDING D.O.O</t>
  </si>
  <si>
    <t>-</t>
  </si>
  <si>
    <t>KOMUNALNE USLUGE</t>
  </si>
  <si>
    <t>STRUČNO USAVRŠAVANJE ZAPOSLENIKA</t>
  </si>
  <si>
    <t>INTELEKTUALNE I OSOBNE USLUGE</t>
  </si>
  <si>
    <t>BANKARSKE USLUGE I USLUGE PLATNOG PROMETA</t>
  </si>
  <si>
    <t xml:space="preserve">SPORTSKA I GLAZBENA OPREMA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</si>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</sst>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zoomScaleNormal="100" workbookViewId="0">
      <selection activeCell="A96" sqref="A96:XFD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308.25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308.25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15007.82</v>
      </c>
      <c r="E9" s="10">
        <v>4241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15007.82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129.30000000000001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687.5</v>
      </c>
      <c r="E12" s="10">
        <v>3225</v>
      </c>
      <c r="F12" s="9" t="s">
        <v>13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816.8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17610.32</v>
      </c>
      <c r="E14" s="10">
        <v>4221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17610.32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652</v>
      </c>
      <c r="E16" s="10">
        <v>3293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652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18</v>
      </c>
      <c r="D18" s="18">
        <v>134.12</v>
      </c>
      <c r="E18" s="10">
        <v>3239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134.12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18</v>
      </c>
      <c r="D20" s="18">
        <v>1.66</v>
      </c>
      <c r="E20" s="10">
        <v>3238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1.66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414.08</v>
      </c>
      <c r="E22" s="10">
        <v>3212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414.08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18</v>
      </c>
      <c r="D24" s="18">
        <v>7423.16</v>
      </c>
      <c r="E24" s="10">
        <v>4241</v>
      </c>
      <c r="F24" s="9" t="s">
        <v>19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7423.16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21176.63</v>
      </c>
      <c r="E26" s="10">
        <v>3232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21176.63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26</v>
      </c>
      <c r="D28" s="18">
        <v>37.5</v>
      </c>
      <c r="E28" s="10">
        <v>3239</v>
      </c>
      <c r="F28" s="9" t="s">
        <v>34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37.5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15480</v>
      </c>
      <c r="E30" s="10">
        <v>3238</v>
      </c>
      <c r="F30" s="9" t="s">
        <v>37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15480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18</v>
      </c>
      <c r="D32" s="18">
        <v>2548.5700000000002</v>
      </c>
      <c r="E32" s="10">
        <v>4241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2548.5700000000002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76.83</v>
      </c>
      <c r="E34" s="10">
        <v>3222</v>
      </c>
      <c r="F34" s="9" t="s">
        <v>58</v>
      </c>
      <c r="G34" s="27" t="s">
        <v>14</v>
      </c>
    </row>
    <row r="35" spans="1:7" x14ac:dyDescent="0.25">
      <c r="A35" s="9"/>
      <c r="B35" s="14"/>
      <c r="C35" s="10"/>
      <c r="D35" s="18">
        <v>810.95</v>
      </c>
      <c r="E35" s="10">
        <v>3224</v>
      </c>
      <c r="F35" s="9" t="s">
        <v>59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887.78000000000009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26</v>
      </c>
      <c r="D37" s="18">
        <v>32.15</v>
      </c>
      <c r="E37" s="10">
        <v>3231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32.15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18</v>
      </c>
      <c r="D39" s="18">
        <v>193.39</v>
      </c>
      <c r="E39" s="10">
        <v>3211</v>
      </c>
      <c r="F39" s="9" t="s">
        <v>65</v>
      </c>
      <c r="G39" s="27" t="s">
        <v>14</v>
      </c>
    </row>
    <row r="40" spans="1:7" x14ac:dyDescent="0.25">
      <c r="A40" s="9"/>
      <c r="B40" s="14"/>
      <c r="C40" s="10"/>
      <c r="D40" s="18">
        <v>5.19</v>
      </c>
      <c r="E40" s="10">
        <v>3221</v>
      </c>
      <c r="F40" s="9" t="s">
        <v>23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198.57999999999998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1650</v>
      </c>
      <c r="E42" s="10">
        <v>3232</v>
      </c>
      <c r="F42" s="9" t="s">
        <v>47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1650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18</v>
      </c>
      <c r="D44" s="18">
        <v>301.8</v>
      </c>
      <c r="E44" s="10">
        <v>3211</v>
      </c>
      <c r="F44" s="9" t="s">
        <v>65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301.8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26</v>
      </c>
      <c r="D46" s="18">
        <v>198.65</v>
      </c>
      <c r="E46" s="10">
        <v>3239</v>
      </c>
      <c r="F46" s="9" t="s">
        <v>34</v>
      </c>
      <c r="G46" s="27" t="s">
        <v>14</v>
      </c>
    </row>
    <row r="47" spans="1:7" x14ac:dyDescent="0.25">
      <c r="A47" s="9"/>
      <c r="B47" s="14"/>
      <c r="C47" s="10"/>
      <c r="D47" s="18">
        <v>372.4</v>
      </c>
      <c r="E47" s="10">
        <v>3299</v>
      </c>
      <c r="F47" s="9" t="s">
        <v>73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571.04999999999995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18</v>
      </c>
      <c r="D49" s="18">
        <v>35</v>
      </c>
      <c r="E49" s="10">
        <v>3221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35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850</v>
      </c>
      <c r="E51" s="10">
        <v>3232</v>
      </c>
      <c r="F51" s="9" t="s">
        <v>47</v>
      </c>
      <c r="G51" s="27" t="s">
        <v>14</v>
      </c>
    </row>
    <row r="52" spans="1:7" x14ac:dyDescent="0.25">
      <c r="A52" s="9"/>
      <c r="B52" s="14"/>
      <c r="C52" s="10"/>
      <c r="D52" s="18">
        <v>965</v>
      </c>
      <c r="E52" s="10">
        <v>4223</v>
      </c>
      <c r="F52" s="9" t="s">
        <v>79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1815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60</v>
      </c>
      <c r="E54" s="10">
        <v>3239</v>
      </c>
      <c r="F54" s="9" t="s">
        <v>34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60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26</v>
      </c>
      <c r="D56" s="18">
        <v>28</v>
      </c>
      <c r="E56" s="10">
        <v>3221</v>
      </c>
      <c r="F56" s="9" t="s">
        <v>23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28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750</v>
      </c>
      <c r="E58" s="10">
        <v>3231</v>
      </c>
      <c r="F58" s="9" t="s">
        <v>62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750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18</v>
      </c>
      <c r="D60" s="18">
        <v>4931.93</v>
      </c>
      <c r="E60" s="10">
        <v>4241</v>
      </c>
      <c r="F60" s="9" t="s">
        <v>19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4931.93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2154.6</v>
      </c>
      <c r="E62" s="10">
        <v>4241</v>
      </c>
      <c r="F62" s="9" t="s">
        <v>19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2154.6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26</v>
      </c>
      <c r="D64" s="18">
        <v>102</v>
      </c>
      <c r="E64" s="10">
        <v>3225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102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18</v>
      </c>
      <c r="D66" s="18">
        <v>55</v>
      </c>
      <c r="E66" s="10">
        <v>3221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55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259.60000000000002</v>
      </c>
      <c r="E68" s="10">
        <v>3233</v>
      </c>
      <c r="F68" s="9" t="s">
        <v>100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259.60000000000002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18</v>
      </c>
      <c r="D70" s="18">
        <v>5337.81</v>
      </c>
      <c r="E70" s="10">
        <v>4241</v>
      </c>
      <c r="F70" s="9" t="s">
        <v>19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5337.81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87</v>
      </c>
      <c r="D72" s="18">
        <v>386.37</v>
      </c>
      <c r="E72" s="10">
        <v>4241</v>
      </c>
      <c r="F72" s="9" t="s">
        <v>19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386.37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214.38</v>
      </c>
      <c r="E74" s="10">
        <v>3221</v>
      </c>
      <c r="F74" s="9" t="s">
        <v>23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214.38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110</v>
      </c>
      <c r="D76" s="18">
        <v>640</v>
      </c>
      <c r="E76" s="10">
        <v>3238</v>
      </c>
      <c r="F76" s="9" t="s">
        <v>37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640</v>
      </c>
      <c r="E77" s="23"/>
      <c r="F77" s="25"/>
      <c r="G77" s="26"/>
    </row>
    <row r="78" spans="1:7" x14ac:dyDescent="0.25">
      <c r="A78" s="9" t="s">
        <v>111</v>
      </c>
      <c r="B78" s="14" t="s">
        <v>112</v>
      </c>
      <c r="C78" s="10" t="s">
        <v>18</v>
      </c>
      <c r="D78" s="18">
        <v>174.12</v>
      </c>
      <c r="E78" s="10">
        <v>3234</v>
      </c>
      <c r="F78" s="9" t="s">
        <v>113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174.12</v>
      </c>
      <c r="E79" s="23"/>
      <c r="F79" s="25"/>
      <c r="G79" s="26"/>
    </row>
    <row r="80" spans="1:7" x14ac:dyDescent="0.25">
      <c r="A80" s="9"/>
      <c r="B80" s="14"/>
      <c r="C80" s="10"/>
      <c r="D80" s="18">
        <v>301.8</v>
      </c>
      <c r="E80" s="10">
        <v>3211</v>
      </c>
      <c r="F80" s="9" t="s">
        <v>65</v>
      </c>
      <c r="G80" s="27" t="s">
        <v>14</v>
      </c>
    </row>
    <row r="81" spans="1:7" x14ac:dyDescent="0.25">
      <c r="A81" s="9"/>
      <c r="B81" s="14"/>
      <c r="C81" s="35"/>
      <c r="D81" s="18">
        <v>2286.41</v>
      </c>
      <c r="E81" s="10">
        <v>3212</v>
      </c>
      <c r="F81" s="9" t="s">
        <v>41</v>
      </c>
      <c r="G81" s="28" t="s">
        <v>14</v>
      </c>
    </row>
    <row r="82" spans="1:7" x14ac:dyDescent="0.25">
      <c r="A82" s="9"/>
      <c r="B82" s="14"/>
      <c r="C82" s="10"/>
      <c r="D82" s="18">
        <v>227</v>
      </c>
      <c r="E82" s="10">
        <v>3213</v>
      </c>
      <c r="F82" s="9" t="s">
        <v>114</v>
      </c>
      <c r="G82" s="28" t="s">
        <v>14</v>
      </c>
    </row>
    <row r="83" spans="1:7" x14ac:dyDescent="0.25">
      <c r="A83" s="9"/>
      <c r="B83" s="14"/>
      <c r="C83" s="35"/>
      <c r="D83" s="18">
        <v>1948.9</v>
      </c>
      <c r="E83" s="10">
        <v>3221</v>
      </c>
      <c r="F83" s="9" t="s">
        <v>23</v>
      </c>
      <c r="G83" s="28" t="s">
        <v>14</v>
      </c>
    </row>
    <row r="84" spans="1:7" x14ac:dyDescent="0.25">
      <c r="A84" s="9"/>
      <c r="B84" s="14"/>
      <c r="C84" s="10"/>
      <c r="D84" s="18">
        <v>70.2</v>
      </c>
      <c r="E84" s="10">
        <v>3222</v>
      </c>
      <c r="F84" s="9" t="s">
        <v>58</v>
      </c>
      <c r="G84" s="28" t="s">
        <v>14</v>
      </c>
    </row>
    <row r="85" spans="1:7" x14ac:dyDescent="0.25">
      <c r="A85" s="9"/>
      <c r="B85" s="14"/>
      <c r="C85" s="10"/>
      <c r="D85" s="18">
        <v>303.17</v>
      </c>
      <c r="E85" s="10">
        <v>3224</v>
      </c>
      <c r="F85" s="9" t="s">
        <v>59</v>
      </c>
      <c r="G85" s="28" t="s">
        <v>14</v>
      </c>
    </row>
    <row r="86" spans="1:7" x14ac:dyDescent="0.25">
      <c r="A86" s="9"/>
      <c r="B86" s="14"/>
      <c r="C86" s="10"/>
      <c r="D86" s="18">
        <v>2131.67</v>
      </c>
      <c r="E86" s="10">
        <v>3225</v>
      </c>
      <c r="F86" s="9" t="s">
        <v>13</v>
      </c>
      <c r="G86" s="28" t="s">
        <v>14</v>
      </c>
    </row>
    <row r="87" spans="1:7" x14ac:dyDescent="0.25">
      <c r="A87" s="9"/>
      <c r="B87" s="14"/>
      <c r="C87" s="35"/>
      <c r="D87" s="18">
        <v>50.68</v>
      </c>
      <c r="E87" s="10">
        <v>3231</v>
      </c>
      <c r="F87" s="9" t="s">
        <v>62</v>
      </c>
      <c r="G87" s="28" t="s">
        <v>14</v>
      </c>
    </row>
    <row r="88" spans="1:7" x14ac:dyDescent="0.25">
      <c r="A88" s="9"/>
      <c r="B88" s="14"/>
      <c r="C88" s="10"/>
      <c r="D88" s="18">
        <v>1710</v>
      </c>
      <c r="E88" s="10">
        <v>3232</v>
      </c>
      <c r="F88" s="9" t="s">
        <v>47</v>
      </c>
      <c r="G88" s="28" t="s">
        <v>14</v>
      </c>
    </row>
    <row r="89" spans="1:7" x14ac:dyDescent="0.25">
      <c r="A89" s="9"/>
      <c r="B89" s="14"/>
      <c r="C89" s="35"/>
      <c r="D89" s="18">
        <v>297.10000000000002</v>
      </c>
      <c r="E89" s="10">
        <v>3233</v>
      </c>
      <c r="F89" s="9" t="s">
        <v>100</v>
      </c>
      <c r="G89" s="28" t="s">
        <v>14</v>
      </c>
    </row>
    <row r="90" spans="1:7" x14ac:dyDescent="0.25">
      <c r="A90" s="9"/>
      <c r="B90" s="14"/>
      <c r="C90" s="35"/>
      <c r="D90" s="18">
        <v>446.27</v>
      </c>
      <c r="E90" s="10">
        <v>3234</v>
      </c>
      <c r="F90" s="9" t="s">
        <v>113</v>
      </c>
      <c r="G90" s="28" t="s">
        <v>14</v>
      </c>
    </row>
    <row r="91" spans="1:7" x14ac:dyDescent="0.25">
      <c r="A91" s="9"/>
      <c r="B91" s="14"/>
      <c r="C91" s="10"/>
      <c r="D91" s="18">
        <v>155.81</v>
      </c>
      <c r="E91" s="10">
        <v>3237</v>
      </c>
      <c r="F91" s="9" t="s">
        <v>115</v>
      </c>
      <c r="G91" s="28" t="s">
        <v>14</v>
      </c>
    </row>
    <row r="92" spans="1:7" x14ac:dyDescent="0.25">
      <c r="A92" s="9"/>
      <c r="B92" s="14"/>
      <c r="C92" s="10"/>
      <c r="D92" s="18">
        <v>820.92</v>
      </c>
      <c r="E92" s="10">
        <v>3238</v>
      </c>
      <c r="F92" s="9" t="s">
        <v>37</v>
      </c>
      <c r="G92" s="28" t="s">
        <v>14</v>
      </c>
    </row>
    <row r="93" spans="1:7" x14ac:dyDescent="0.25">
      <c r="A93" s="9"/>
      <c r="B93" s="14"/>
      <c r="C93" s="35"/>
      <c r="D93" s="18">
        <v>1437.82</v>
      </c>
      <c r="E93" s="10">
        <v>3239</v>
      </c>
      <c r="F93" s="9" t="s">
        <v>34</v>
      </c>
      <c r="G93" s="28" t="s">
        <v>14</v>
      </c>
    </row>
    <row r="94" spans="1:7" x14ac:dyDescent="0.25">
      <c r="A94" s="9"/>
      <c r="B94" s="14"/>
      <c r="C94" s="35"/>
      <c r="D94" s="18">
        <v>1281.05</v>
      </c>
      <c r="E94" s="10">
        <v>3293</v>
      </c>
      <c r="F94" s="9" t="s">
        <v>31</v>
      </c>
      <c r="G94" s="28" t="s">
        <v>14</v>
      </c>
    </row>
    <row r="95" spans="1:7" x14ac:dyDescent="0.25">
      <c r="A95" s="9"/>
      <c r="B95" s="14"/>
      <c r="C95" s="10"/>
      <c r="D95" s="18">
        <v>86.8</v>
      </c>
      <c r="E95" s="10">
        <v>3431</v>
      </c>
      <c r="F95" s="9" t="s">
        <v>116</v>
      </c>
      <c r="G95" s="28" t="s">
        <v>14</v>
      </c>
    </row>
    <row r="96" spans="1:7" x14ac:dyDescent="0.25">
      <c r="A96" s="9"/>
      <c r="B96" s="14"/>
      <c r="C96" s="10"/>
      <c r="D96" s="18">
        <v>11159.73</v>
      </c>
      <c r="E96" s="10">
        <v>4226</v>
      </c>
      <c r="F96" s="9" t="s">
        <v>117</v>
      </c>
      <c r="G96" s="28" t="s">
        <v>14</v>
      </c>
    </row>
    <row r="97" spans="1:7" x14ac:dyDescent="0.25">
      <c r="A97" s="9"/>
      <c r="B97" s="14"/>
      <c r="C97" s="10"/>
      <c r="D97" s="18">
        <v>545.61</v>
      </c>
      <c r="E97" s="10">
        <v>4241</v>
      </c>
      <c r="F97" s="9" t="s">
        <v>19</v>
      </c>
      <c r="G97" s="28" t="s">
        <v>14</v>
      </c>
    </row>
    <row r="98" spans="1:7" ht="21" customHeight="1" thickBot="1" x14ac:dyDescent="0.3">
      <c r="A98" s="21" t="s">
        <v>15</v>
      </c>
      <c r="B98" s="22"/>
      <c r="C98" s="23"/>
      <c r="D98" s="24">
        <f>SUM(D80:D97)</f>
        <v>25260.940000000002</v>
      </c>
      <c r="E98" s="23"/>
      <c r="F98" s="25"/>
      <c r="G98" s="26"/>
    </row>
    <row r="99" spans="1:7" ht="15.75" thickBot="1" x14ac:dyDescent="0.3">
      <c r="A99" s="29" t="s">
        <v>118</v>
      </c>
      <c r="B99" s="30"/>
      <c r="C99" s="31"/>
      <c r="D99" s="32">
        <f>SUM(D8,D10,D13,D15,D17,D19,D21,D23,D25,D27,D29,D31,D33,D36,D38,D41,D43,D45,D48,D50,D53,D55,D57,D59,D61,D63,D65,D67,D69,D71,D73,D75,D77,D79,D98)</f>
        <v>127457.02000000002</v>
      </c>
      <c r="E99" s="31"/>
      <c r="F99" s="33"/>
      <c r="G99" s="34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2026-02-06T09:40:49Z</dcterms:modified>
</cp:coreProperties>
</file>