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e objave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D63" i="1"/>
  <c r="D61" i="1"/>
  <c r="D59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4" i="1" s="1"/>
</calcChain>
</file>

<file path=xl/sharedStrings.xml><?xml version="1.0" encoding="utf-8"?>
<sst xmlns="http://schemas.openxmlformats.org/spreadsheetml/2006/main" count="220" uniqueCount="104">
  <si>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</si>
  <si>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</si>
  <si>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</si>
  <si>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</si>
  <si>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</si>
  <si>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</si>
  <si>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</si>
  <si>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</si>
  <si>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XI. Gimnazija_x000D_
Savska cesta 77_x000D_
ZAGREB_x000D_
Tel: 0912333432   Fax: -_x000D_
OIB: 76774452265_x000D_
Mail: ured@gimnazija-jedanaesta-zg.skole.hr_x000D_
IBAN: HR4523600001101397409</t>
  </si>
  <si>
    <t>Isplata Sredstava Za Razdoblje: 01.11.2025 Do 30.11.2025</t>
  </si>
  <si>
    <t>PROFIL KLETT D.O.O</t>
  </si>
  <si>
    <t>95803232921</t>
  </si>
  <si>
    <t>ZAGREB</t>
  </si>
  <si>
    <t xml:space="preserve">KNJIGE U KNJIŽNICAMA                                                                                                                                  </t>
  </si>
  <si>
    <t>XI. Gimnazija</t>
  </si>
  <si>
    <t>Ukupno:</t>
  </si>
  <si>
    <t>HAD-MENTOR D.O.O</t>
  </si>
  <si>
    <t>94100438419</t>
  </si>
  <si>
    <t>DUGO SELO</t>
  </si>
  <si>
    <t>SITNI INVENTAR I AUTO GUME</t>
  </si>
  <si>
    <t>COPY ELETRONIC D.O.O</t>
  </si>
  <si>
    <t>88866511884</t>
  </si>
  <si>
    <t>OSTALE USLUGE</t>
  </si>
  <si>
    <t>FINA</t>
  </si>
  <si>
    <t>85821130368</t>
  </si>
  <si>
    <t>RAČUNALNE USLUGE</t>
  </si>
  <si>
    <t>ZAGREBAČKI ELEKTRIČNI TRAMVAJ d.o.o.</t>
  </si>
  <si>
    <t>82031999604</t>
  </si>
  <si>
    <t>Zagreb</t>
  </si>
  <si>
    <t>NAKNADE ZA PRIJEVOZ, ZA RAD NA TERENU I ODVOJENI ŽIVOT</t>
  </si>
  <si>
    <t>POINT D.O.O</t>
  </si>
  <si>
    <t>80947211460</t>
  </si>
  <si>
    <t>VARAŽDIN</t>
  </si>
  <si>
    <t>NAKLADA LJEVAK</t>
  </si>
  <si>
    <t>80364394364</t>
  </si>
  <si>
    <t>Kršćanska sadašnjost d.o.o.</t>
  </si>
  <si>
    <t>79817762581</t>
  </si>
  <si>
    <t>10000 Zagreb</t>
  </si>
  <si>
    <t>PROKLIMA - TIM d.o.o.</t>
  </si>
  <si>
    <t>76937815443</t>
  </si>
  <si>
    <t xml:space="preserve">UREDSKA OPREMA I NAMJEŠTAJ                                                                                                                            </t>
  </si>
  <si>
    <t>Zaštita Na Radu Krešimir d.o.o.</t>
  </si>
  <si>
    <t>74661546156</t>
  </si>
  <si>
    <t>OPTIMUS LAB D.O.O</t>
  </si>
  <si>
    <t>71981294715</t>
  </si>
  <si>
    <t>ČAKOVEC</t>
  </si>
  <si>
    <t>Orcusplus</t>
  </si>
  <si>
    <t>70812508533</t>
  </si>
  <si>
    <t>Svilno 91</t>
  </si>
  <si>
    <t>MATERIJAL I DIJELOVI ZA TEKUĆE I INVESTICIJSKO ODRŽAVANJE</t>
  </si>
  <si>
    <t>Telemach Hrvatska d.o.o.</t>
  </si>
  <si>
    <t>70133616033</t>
  </si>
  <si>
    <t>USLUGE TELEFONA, POŠTE I PRIJEVOZA</t>
  </si>
  <si>
    <t>NAKLADA SLAP d.o.o.</t>
  </si>
  <si>
    <t>70108447975</t>
  </si>
  <si>
    <t>10450 Jastrebarsko</t>
  </si>
  <si>
    <t>STRUČNO USAVRŠAVANJE ZAPOSLENIKA</t>
  </si>
  <si>
    <t>SLIKA I KUKICA D.O.O. ZA TRGOVINU I USLUGE</t>
  </si>
  <si>
    <t>66682204656</t>
  </si>
  <si>
    <t>10000 ZAGREB</t>
  </si>
  <si>
    <t>ŠOK, OBRT ZA KNJIGOVODSTVO I USLUGE, VL.MARTINA ŠOLAJA</t>
  </si>
  <si>
    <t>62567352489</t>
  </si>
  <si>
    <t>10360 SESVETE</t>
  </si>
  <si>
    <t>Poslovna Literatura d.o.o.</t>
  </si>
  <si>
    <t>61452840082</t>
  </si>
  <si>
    <t>UREDSKI MATERIJAL I OSTALI MATERIJALNI RASHODI</t>
  </si>
  <si>
    <t>Benefit Systems d.o.o.</t>
  </si>
  <si>
    <t>57845277445</t>
  </si>
  <si>
    <t>OSTALI NESPOMENUTI RASHODI POSLOVANJA</t>
  </si>
  <si>
    <t>Spektar putovanja</t>
  </si>
  <si>
    <t>39672837472</t>
  </si>
  <si>
    <t>Zagreb, 10 000</t>
  </si>
  <si>
    <t>ŠKOLSKA KNJIGA D.D</t>
  </si>
  <si>
    <t>38967655335</t>
  </si>
  <si>
    <t>V.B.Z. d.o.o.</t>
  </si>
  <si>
    <t>35632925066</t>
  </si>
  <si>
    <t>10010 Zagreb</t>
  </si>
  <si>
    <t>GHIA SPORT d.o.o.</t>
  </si>
  <si>
    <t>35157849903</t>
  </si>
  <si>
    <t>52000 PAZIN</t>
  </si>
  <si>
    <t xml:space="preserve">SPORTSKA I GLAZBENA OPREMA                                                                                                                            </t>
  </si>
  <si>
    <t>Ustanova za zdravstvenu skrb MEDIRAD PRIMUM</t>
  </si>
  <si>
    <t>23468503217</t>
  </si>
  <si>
    <t>ZDRAVSTVENE I VETERINARSKE USLUGE</t>
  </si>
  <si>
    <t>HRVATSKI INSTITUT ZA JEZIK I JEZIKOSLOVLJE</t>
  </si>
  <si>
    <t>12268324202</t>
  </si>
  <si>
    <t>KALEVSKI DESIGN</t>
  </si>
  <si>
    <t>09379369641</t>
  </si>
  <si>
    <t>10257 Zagreb</t>
  </si>
  <si>
    <t>ALFA D.D.</t>
  </si>
  <si>
    <t>07189160632</t>
  </si>
  <si>
    <t>GRADSKI URED ZA PROSTORNO UREĐENJE</t>
  </si>
  <si>
    <t>-</t>
  </si>
  <si>
    <t>KOMUNALNE USLUGE</t>
  </si>
  <si>
    <t>ZAGREBAČKI HOLDING D.O.O</t>
  </si>
  <si>
    <t>SLUŽBENA PUTOVANJA</t>
  </si>
  <si>
    <t>MATERIJAL I SIROVINE</t>
  </si>
  <si>
    <t>USLUGE PROMIDŽBE I INFORMIRANJA</t>
  </si>
  <si>
    <t>INTELEKTUALNE I OSOBNE USLUGE</t>
  </si>
  <si>
    <t>NAKNADE ZA RAD PREDSTAVNIČKIH I IZVRŠNIH TIJELA I SLIČNO</t>
  </si>
  <si>
    <t>REPREZENTACIJA</t>
  </si>
  <si>
    <t>BANKARSKE USLUGE I USLUGE PLATNOG PROMETA</t>
  </si>
  <si>
    <t xml:space="preserve">UREĐAJI, STROJEVI I OPREMA ZA OSTALE NAMJENE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</si>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</sst>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6"/>
  <sheetViews>
    <sheetView tabSelected="1" zoomScaleNormal="100" workbookViewId="0">
      <selection activeCell="C78" sqref="C7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1857.02</v>
      </c>
      <c r="E7" s="10">
        <v>4241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1857.02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1089.6300000000001</v>
      </c>
      <c r="E9" s="10">
        <v>3225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1089.6300000000001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112.92</v>
      </c>
      <c r="E11" s="10">
        <v>3239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112.92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209.04</v>
      </c>
      <c r="E13" s="10">
        <v>3238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209.04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452.57</v>
      </c>
      <c r="E15" s="10">
        <v>3212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452.57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125</v>
      </c>
      <c r="E17" s="10">
        <v>3238</v>
      </c>
      <c r="F17" s="9" t="s">
        <v>25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125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12</v>
      </c>
      <c r="D19" s="18">
        <v>195.7</v>
      </c>
      <c r="E19" s="10">
        <v>4241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195.7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27.49</v>
      </c>
      <c r="E21" s="10">
        <v>4241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27.49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12</v>
      </c>
      <c r="D23" s="18">
        <v>11610</v>
      </c>
      <c r="E23" s="10">
        <v>4221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11610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37</v>
      </c>
      <c r="D25" s="18">
        <v>107.5</v>
      </c>
      <c r="E25" s="10">
        <v>3239</v>
      </c>
      <c r="F25" s="9" t="s">
        <v>22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107.5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45</v>
      </c>
      <c r="D27" s="18">
        <v>166.88</v>
      </c>
      <c r="E27" s="10">
        <v>3238</v>
      </c>
      <c r="F27" s="9" t="s">
        <v>25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166.88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989.98</v>
      </c>
      <c r="E29" s="10">
        <v>3224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989.98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37</v>
      </c>
      <c r="D31" s="18">
        <v>33.06</v>
      </c>
      <c r="E31" s="10">
        <v>3231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33.06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357.5</v>
      </c>
      <c r="E33" s="10">
        <v>3213</v>
      </c>
      <c r="F33" s="9" t="s">
        <v>56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357.5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59</v>
      </c>
      <c r="D35" s="18">
        <v>140</v>
      </c>
      <c r="E35" s="10">
        <v>3239</v>
      </c>
      <c r="F35" s="9" t="s">
        <v>22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140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62</v>
      </c>
      <c r="D37" s="18">
        <v>1800</v>
      </c>
      <c r="E37" s="10">
        <v>3238</v>
      </c>
      <c r="F37" s="9" t="s">
        <v>25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1800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37</v>
      </c>
      <c r="D39" s="18">
        <v>141.96</v>
      </c>
      <c r="E39" s="10">
        <v>3221</v>
      </c>
      <c r="F39" s="9" t="s">
        <v>65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141.96</v>
      </c>
      <c r="E40" s="23"/>
      <c r="F40" s="25"/>
      <c r="G40" s="26"/>
    </row>
    <row r="41" spans="1:7" x14ac:dyDescent="0.25">
      <c r="A41" s="9" t="s">
        <v>66</v>
      </c>
      <c r="B41" s="14" t="s">
        <v>67</v>
      </c>
      <c r="C41" s="10" t="s">
        <v>37</v>
      </c>
      <c r="D41" s="18">
        <v>158.4</v>
      </c>
      <c r="E41" s="10">
        <v>3299</v>
      </c>
      <c r="F41" s="9" t="s">
        <v>68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158.4</v>
      </c>
      <c r="E42" s="23"/>
      <c r="F42" s="25"/>
      <c r="G42" s="26"/>
    </row>
    <row r="43" spans="1:7" x14ac:dyDescent="0.25">
      <c r="A43" s="9" t="s">
        <v>69</v>
      </c>
      <c r="B43" s="14" t="s">
        <v>70</v>
      </c>
      <c r="C43" s="10" t="s">
        <v>71</v>
      </c>
      <c r="D43" s="18">
        <v>50</v>
      </c>
      <c r="E43" s="10">
        <v>3213</v>
      </c>
      <c r="F43" s="9" t="s">
        <v>56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50</v>
      </c>
      <c r="E44" s="23"/>
      <c r="F44" s="25"/>
      <c r="G44" s="26"/>
    </row>
    <row r="45" spans="1:7" x14ac:dyDescent="0.25">
      <c r="A45" s="9" t="s">
        <v>72</v>
      </c>
      <c r="B45" s="14" t="s">
        <v>73</v>
      </c>
      <c r="C45" s="10" t="s">
        <v>12</v>
      </c>
      <c r="D45" s="18">
        <v>1081.0899999999999</v>
      </c>
      <c r="E45" s="10">
        <v>4241</v>
      </c>
      <c r="F45" s="9" t="s">
        <v>13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1081.0899999999999</v>
      </c>
      <c r="E46" s="23"/>
      <c r="F46" s="25"/>
      <c r="G46" s="26"/>
    </row>
    <row r="47" spans="1:7" x14ac:dyDescent="0.25">
      <c r="A47" s="9" t="s">
        <v>74</v>
      </c>
      <c r="B47" s="14" t="s">
        <v>75</v>
      </c>
      <c r="C47" s="10" t="s">
        <v>76</v>
      </c>
      <c r="D47" s="18">
        <v>775.65</v>
      </c>
      <c r="E47" s="10">
        <v>4241</v>
      </c>
      <c r="F47" s="9" t="s">
        <v>13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775.65</v>
      </c>
      <c r="E48" s="23"/>
      <c r="F48" s="25"/>
      <c r="G48" s="26"/>
    </row>
    <row r="49" spans="1:7" x14ac:dyDescent="0.25">
      <c r="A49" s="9" t="s">
        <v>77</v>
      </c>
      <c r="B49" s="14" t="s">
        <v>78</v>
      </c>
      <c r="C49" s="10" t="s">
        <v>79</v>
      </c>
      <c r="D49" s="18">
        <v>11159.73</v>
      </c>
      <c r="E49" s="10">
        <v>4226</v>
      </c>
      <c r="F49" s="9" t="s">
        <v>80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11159.73</v>
      </c>
      <c r="E50" s="23"/>
      <c r="F50" s="25"/>
      <c r="G50" s="26"/>
    </row>
    <row r="51" spans="1:7" x14ac:dyDescent="0.25">
      <c r="A51" s="9" t="s">
        <v>81</v>
      </c>
      <c r="B51" s="14" t="s">
        <v>82</v>
      </c>
      <c r="C51" s="10" t="s">
        <v>37</v>
      </c>
      <c r="D51" s="18">
        <v>70.91</v>
      </c>
      <c r="E51" s="10">
        <v>3236</v>
      </c>
      <c r="F51" s="9" t="s">
        <v>83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70.91</v>
      </c>
      <c r="E52" s="23"/>
      <c r="F52" s="25"/>
      <c r="G52" s="26"/>
    </row>
    <row r="53" spans="1:7" x14ac:dyDescent="0.25">
      <c r="A53" s="9" t="s">
        <v>84</v>
      </c>
      <c r="B53" s="14" t="s">
        <v>85</v>
      </c>
      <c r="C53" s="10" t="s">
        <v>12</v>
      </c>
      <c r="D53" s="18">
        <v>188</v>
      </c>
      <c r="E53" s="10">
        <v>4241</v>
      </c>
      <c r="F53" s="9" t="s">
        <v>13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188</v>
      </c>
      <c r="E54" s="23"/>
      <c r="F54" s="25"/>
      <c r="G54" s="26"/>
    </row>
    <row r="55" spans="1:7" x14ac:dyDescent="0.25">
      <c r="A55" s="9" t="s">
        <v>86</v>
      </c>
      <c r="B55" s="14" t="s">
        <v>87</v>
      </c>
      <c r="C55" s="10" t="s">
        <v>88</v>
      </c>
      <c r="D55" s="18">
        <v>120</v>
      </c>
      <c r="E55" s="10">
        <v>3238</v>
      </c>
      <c r="F55" s="9" t="s">
        <v>25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120</v>
      </c>
      <c r="E56" s="23"/>
      <c r="F56" s="25"/>
      <c r="G56" s="26"/>
    </row>
    <row r="57" spans="1:7" x14ac:dyDescent="0.25">
      <c r="A57" s="9" t="s">
        <v>89</v>
      </c>
      <c r="B57" s="14" t="s">
        <v>90</v>
      </c>
      <c r="C57" s="10" t="s">
        <v>12</v>
      </c>
      <c r="D57" s="18">
        <v>37.5</v>
      </c>
      <c r="E57" s="10">
        <v>3221</v>
      </c>
      <c r="F57" s="9" t="s">
        <v>65</v>
      </c>
      <c r="G57" s="27" t="s">
        <v>14</v>
      </c>
    </row>
    <row r="58" spans="1:7" x14ac:dyDescent="0.25">
      <c r="A58" s="9"/>
      <c r="B58" s="14"/>
      <c r="C58" s="10"/>
      <c r="D58" s="18">
        <v>158.56</v>
      </c>
      <c r="E58" s="10">
        <v>4241</v>
      </c>
      <c r="F58" s="9" t="s">
        <v>13</v>
      </c>
      <c r="G58" s="28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SUM(D57:D58)</f>
        <v>196.06</v>
      </c>
      <c r="E59" s="23"/>
      <c r="F59" s="25"/>
      <c r="G59" s="26"/>
    </row>
    <row r="60" spans="1:7" x14ac:dyDescent="0.25">
      <c r="A60" s="9" t="s">
        <v>91</v>
      </c>
      <c r="B60" s="14" t="s">
        <v>92</v>
      </c>
      <c r="C60" s="10" t="s">
        <v>12</v>
      </c>
      <c r="D60" s="18">
        <v>51.98</v>
      </c>
      <c r="E60" s="10">
        <v>3234</v>
      </c>
      <c r="F60" s="9" t="s">
        <v>93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51.98</v>
      </c>
      <c r="E61" s="23"/>
      <c r="F61" s="25"/>
      <c r="G61" s="26"/>
    </row>
    <row r="62" spans="1:7" x14ac:dyDescent="0.25">
      <c r="A62" s="9" t="s">
        <v>94</v>
      </c>
      <c r="B62" s="14" t="s">
        <v>92</v>
      </c>
      <c r="C62" s="10" t="s">
        <v>12</v>
      </c>
      <c r="D62" s="18">
        <v>220.17</v>
      </c>
      <c r="E62" s="10">
        <v>3234</v>
      </c>
      <c r="F62" s="9" t="s">
        <v>93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220.17</v>
      </c>
      <c r="E63" s="23"/>
      <c r="F63" s="25"/>
      <c r="G63" s="26"/>
    </row>
    <row r="64" spans="1:7" x14ac:dyDescent="0.25">
      <c r="A64" s="9"/>
      <c r="B64" s="14"/>
      <c r="C64" s="10"/>
      <c r="D64" s="18">
        <v>312.39999999999998</v>
      </c>
      <c r="E64" s="10">
        <v>3211</v>
      </c>
      <c r="F64" s="9" t="s">
        <v>95</v>
      </c>
      <c r="G64" s="28" t="s">
        <v>14</v>
      </c>
    </row>
    <row r="65" spans="1:7" x14ac:dyDescent="0.25">
      <c r="A65" s="9"/>
      <c r="B65" s="14"/>
      <c r="C65" s="35"/>
      <c r="D65" s="18">
        <v>2568.1999999999998</v>
      </c>
      <c r="E65" s="10">
        <v>3212</v>
      </c>
      <c r="F65" s="9" t="s">
        <v>29</v>
      </c>
      <c r="G65" s="28" t="s">
        <v>14</v>
      </c>
    </row>
    <row r="66" spans="1:7" x14ac:dyDescent="0.25">
      <c r="A66" s="9"/>
      <c r="B66" s="14"/>
      <c r="C66" s="10"/>
      <c r="D66" s="18">
        <v>91.08</v>
      </c>
      <c r="E66" s="10">
        <v>3213</v>
      </c>
      <c r="F66" s="9" t="s">
        <v>56</v>
      </c>
      <c r="G66" s="28" t="s">
        <v>14</v>
      </c>
    </row>
    <row r="67" spans="1:7" x14ac:dyDescent="0.25">
      <c r="A67" s="9"/>
      <c r="B67" s="14"/>
      <c r="C67" s="35"/>
      <c r="D67" s="18">
        <v>3658.45</v>
      </c>
      <c r="E67" s="10">
        <v>3221</v>
      </c>
      <c r="F67" s="9" t="s">
        <v>65</v>
      </c>
      <c r="G67" s="28" t="s">
        <v>14</v>
      </c>
    </row>
    <row r="68" spans="1:7" x14ac:dyDescent="0.25">
      <c r="A68" s="9"/>
      <c r="B68" s="14"/>
      <c r="C68" s="10"/>
      <c r="D68" s="18">
        <v>530.35</v>
      </c>
      <c r="E68" s="10">
        <v>3222</v>
      </c>
      <c r="F68" s="9" t="s">
        <v>96</v>
      </c>
      <c r="G68" s="28" t="s">
        <v>14</v>
      </c>
    </row>
    <row r="69" spans="1:7" x14ac:dyDescent="0.25">
      <c r="A69" s="9"/>
      <c r="B69" s="14"/>
      <c r="C69" s="10"/>
      <c r="D69" s="18">
        <v>50.94</v>
      </c>
      <c r="E69" s="10">
        <v>3224</v>
      </c>
      <c r="F69" s="9" t="s">
        <v>49</v>
      </c>
      <c r="G69" s="28" t="s">
        <v>14</v>
      </c>
    </row>
    <row r="70" spans="1:7" x14ac:dyDescent="0.25">
      <c r="A70" s="9"/>
      <c r="B70" s="14"/>
      <c r="C70" s="35"/>
      <c r="D70" s="18">
        <v>104.8</v>
      </c>
      <c r="E70" s="10">
        <v>3231</v>
      </c>
      <c r="F70" s="9" t="s">
        <v>52</v>
      </c>
      <c r="G70" s="28" t="s">
        <v>14</v>
      </c>
    </row>
    <row r="71" spans="1:7" x14ac:dyDescent="0.25">
      <c r="A71" s="9"/>
      <c r="B71" s="14"/>
      <c r="C71" s="10"/>
      <c r="D71" s="18">
        <v>497.5</v>
      </c>
      <c r="E71" s="10">
        <v>3233</v>
      </c>
      <c r="F71" s="9" t="s">
        <v>97</v>
      </c>
      <c r="G71" s="28" t="s">
        <v>14</v>
      </c>
    </row>
    <row r="72" spans="1:7" x14ac:dyDescent="0.25">
      <c r="A72" s="9"/>
      <c r="B72" s="14"/>
      <c r="C72" s="35"/>
      <c r="D72" s="18">
        <v>226.2</v>
      </c>
      <c r="E72" s="10">
        <v>3234</v>
      </c>
      <c r="F72" s="9" t="s">
        <v>93</v>
      </c>
      <c r="G72" s="28" t="s">
        <v>14</v>
      </c>
    </row>
    <row r="73" spans="1:7" x14ac:dyDescent="0.25">
      <c r="A73" s="9"/>
      <c r="B73" s="14"/>
      <c r="C73" s="10"/>
      <c r="D73" s="18">
        <v>70.91</v>
      </c>
      <c r="E73" s="10">
        <v>3236</v>
      </c>
      <c r="F73" s="9" t="s">
        <v>83</v>
      </c>
      <c r="G73" s="28" t="s">
        <v>14</v>
      </c>
    </row>
    <row r="74" spans="1:7" x14ac:dyDescent="0.25">
      <c r="A74" s="9"/>
      <c r="B74" s="14"/>
      <c r="C74" s="10"/>
      <c r="D74" s="18">
        <v>534.55999999999995</v>
      </c>
      <c r="E74" s="10">
        <v>3237</v>
      </c>
      <c r="F74" s="9" t="s">
        <v>98</v>
      </c>
      <c r="G74" s="28" t="s">
        <v>14</v>
      </c>
    </row>
    <row r="75" spans="1:7" x14ac:dyDescent="0.25">
      <c r="A75" s="9"/>
      <c r="B75" s="14"/>
      <c r="C75" s="10"/>
      <c r="D75" s="18">
        <v>728.54</v>
      </c>
      <c r="E75" s="10">
        <v>3238</v>
      </c>
      <c r="F75" s="9" t="s">
        <v>25</v>
      </c>
      <c r="G75" s="28" t="s">
        <v>14</v>
      </c>
    </row>
    <row r="76" spans="1:7" x14ac:dyDescent="0.25">
      <c r="A76" s="9"/>
      <c r="B76" s="14"/>
      <c r="C76" s="35"/>
      <c r="D76" s="18">
        <v>1146.6099999999999</v>
      </c>
      <c r="E76" s="10">
        <v>3239</v>
      </c>
      <c r="F76" s="9" t="s">
        <v>22</v>
      </c>
      <c r="G76" s="28" t="s">
        <v>14</v>
      </c>
    </row>
    <row r="77" spans="1:7" x14ac:dyDescent="0.25">
      <c r="A77" s="9"/>
      <c r="B77" s="14"/>
      <c r="C77" s="10"/>
      <c r="D77" s="18">
        <v>1044.3</v>
      </c>
      <c r="E77" s="10">
        <v>3291</v>
      </c>
      <c r="F77" s="9" t="s">
        <v>99</v>
      </c>
      <c r="G77" s="28" t="s">
        <v>14</v>
      </c>
    </row>
    <row r="78" spans="1:7" x14ac:dyDescent="0.25">
      <c r="A78" s="9"/>
      <c r="B78" s="14"/>
      <c r="C78" s="35"/>
      <c r="D78" s="18">
        <v>262.49</v>
      </c>
      <c r="E78" s="10">
        <v>3293</v>
      </c>
      <c r="F78" s="9" t="s">
        <v>100</v>
      </c>
      <c r="G78" s="28" t="s">
        <v>14</v>
      </c>
    </row>
    <row r="79" spans="1:7" x14ac:dyDescent="0.25">
      <c r="A79" s="9"/>
      <c r="B79" s="14"/>
      <c r="C79" s="10"/>
      <c r="D79" s="18">
        <v>74.02</v>
      </c>
      <c r="E79" s="10">
        <v>3431</v>
      </c>
      <c r="F79" s="9" t="s">
        <v>101</v>
      </c>
      <c r="G79" s="28" t="s">
        <v>14</v>
      </c>
    </row>
    <row r="80" spans="1:7" x14ac:dyDescent="0.25">
      <c r="A80" s="9"/>
      <c r="B80" s="14"/>
      <c r="C80" s="10"/>
      <c r="D80" s="18">
        <v>1040.9000000000001</v>
      </c>
      <c r="E80" s="10">
        <v>4226</v>
      </c>
      <c r="F80" s="9" t="s">
        <v>80</v>
      </c>
      <c r="G80" s="28" t="s">
        <v>14</v>
      </c>
    </row>
    <row r="81" spans="1:7" x14ac:dyDescent="0.25">
      <c r="A81" s="9"/>
      <c r="B81" s="14"/>
      <c r="C81" s="10"/>
      <c r="D81" s="18">
        <v>450</v>
      </c>
      <c r="E81" s="10">
        <v>4227</v>
      </c>
      <c r="F81" s="9" t="s">
        <v>102</v>
      </c>
      <c r="G81" s="28" t="s">
        <v>14</v>
      </c>
    </row>
    <row r="82" spans="1:7" x14ac:dyDescent="0.25">
      <c r="A82" s="9"/>
      <c r="B82" s="14"/>
      <c r="C82" s="10"/>
      <c r="D82" s="18">
        <v>1478.61</v>
      </c>
      <c r="E82" s="10">
        <v>4241</v>
      </c>
      <c r="F82" s="9" t="s">
        <v>13</v>
      </c>
      <c r="G82" s="28" t="s">
        <v>14</v>
      </c>
    </row>
    <row r="83" spans="1:7" ht="21" customHeight="1" thickBot="1" x14ac:dyDescent="0.3">
      <c r="A83" s="21" t="s">
        <v>15</v>
      </c>
      <c r="B83" s="22"/>
      <c r="C83" s="23"/>
      <c r="D83" s="24">
        <f>SUM(D64:D82)</f>
        <v>14870.86</v>
      </c>
      <c r="E83" s="23"/>
      <c r="F83" s="25"/>
      <c r="G83" s="26"/>
    </row>
    <row r="84" spans="1:7" ht="15.75" thickBot="1" x14ac:dyDescent="0.3">
      <c r="A84" s="29" t="s">
        <v>103</v>
      </c>
      <c r="B84" s="30"/>
      <c r="C84" s="31"/>
      <c r="D84" s="32">
        <f>SUM(D8,D10,D12,D14,D16,D18,D20,D22,D24,D26,D28,D30,D32,D34,D36,D38,D40,D42,D44,D46,D48,D50,D52,D54,D56,D59,D61,D63,D83)</f>
        <v>48359.1</v>
      </c>
      <c r="E84" s="31"/>
      <c r="F84" s="33"/>
      <c r="G84" s="34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2026-02-06T09:46:43Z</dcterms:modified>
</cp:coreProperties>
</file>