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e objave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D88" i="1" l="1"/>
  <c r="D65" i="1"/>
  <c r="D63" i="1"/>
  <c r="D61" i="1"/>
  <c r="D59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89" i="1" s="1"/>
</calcChain>
</file>

<file path=xl/sharedStrings.xml><?xml version="1.0" encoding="utf-8"?>
<sst xmlns="http://schemas.openxmlformats.org/spreadsheetml/2006/main" count="232" uniqueCount="105">
  <si>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</si>
  <si>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</si>
  <si>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</si>
  <si>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</si>
  <si>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</si>
  <si>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</si>
  <si>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</si>
  <si>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</si>
  <si>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XI. Gimnazija_x000D_
Savska cesta 77_x000D_
ZAGREB_x000D_
Tel: 0912333432   Fax: -_x000D_
OIB: 76774452265_x000D_
Mail: ured@gimnazija-jedanaesta-zg.skole.hr_x000D_
IBAN: HR4523600001101397409</t>
  </si>
  <si>
    <t>Isplata Sredstava Za Razdoblje: 01.12.2025 Do 31.12.2025</t>
  </si>
  <si>
    <t>Drvodjelska škola zagreb</t>
  </si>
  <si>
    <t>93567138561</t>
  </si>
  <si>
    <t>Zagreb, 10 000</t>
  </si>
  <si>
    <t>OSTALE USLUGE</t>
  </si>
  <si>
    <t>XI. Gimnazija</t>
  </si>
  <si>
    <t>Ukupno:</t>
  </si>
  <si>
    <t>ING-GRAD d.d.</t>
  </si>
  <si>
    <t>93245284305</t>
  </si>
  <si>
    <t>10000 Zagreb</t>
  </si>
  <si>
    <t>USLUGE TEKUĆEG I INVESTICIJSKOG ODRŽAVANJA</t>
  </si>
  <si>
    <t>COPY ELETRONIC D.O.O</t>
  </si>
  <si>
    <t>88866511884</t>
  </si>
  <si>
    <t>ZAGREB</t>
  </si>
  <si>
    <t>BLISTAVKO TECH j.d.o.o</t>
  </si>
  <si>
    <t>87293118491</t>
  </si>
  <si>
    <t>SAMOBOR</t>
  </si>
  <si>
    <t>Stilus knjiga d.o.o.</t>
  </si>
  <si>
    <t>86341348358</t>
  </si>
  <si>
    <t xml:space="preserve">KNJIGE U KNJIŽNICAMA                                                                                                                                  </t>
  </si>
  <si>
    <t>FINA</t>
  </si>
  <si>
    <t>85821130368</t>
  </si>
  <si>
    <t>RAČUNALNE USLUGE</t>
  </si>
  <si>
    <t>MODIFIKACIJA ING D.O.O.ZA GRAĐENJE I USLUGE</t>
  </si>
  <si>
    <t>79939132551</t>
  </si>
  <si>
    <t>10020 NOVI ZAGREB, STRMEC</t>
  </si>
  <si>
    <t>HD-INFO D.O.O.</t>
  </si>
  <si>
    <t>77524206664</t>
  </si>
  <si>
    <t>UREDSKI MATERIJAL I OSTALI MATERIJALNI RASHODI</t>
  </si>
  <si>
    <t>CAPITAL ING d.o.o.</t>
  </si>
  <si>
    <t>75926310092</t>
  </si>
  <si>
    <t>UDRUGA HRVATSKIH SREDNJOŠKOLSKIH RAVNATELJA</t>
  </si>
  <si>
    <t>75780877581</t>
  </si>
  <si>
    <t>STRUČNO USAVRŠAVANJE ZAPOSLENIKA</t>
  </si>
  <si>
    <t>Zaštita Na Radu Krešimir d.o.o.</t>
  </si>
  <si>
    <t>74661546156</t>
  </si>
  <si>
    <t>OPTIMUS LAB D.O.O</t>
  </si>
  <si>
    <t>71981294715</t>
  </si>
  <si>
    <t>ČAKOVEC</t>
  </si>
  <si>
    <t>Telemach Hrvatska d.o.o.</t>
  </si>
  <si>
    <t>70133616033</t>
  </si>
  <si>
    <t>USLUGE TELEFONA, POŠTE I PRIJEVOZA</t>
  </si>
  <si>
    <t>NAKLADA SLAP d.o.o.</t>
  </si>
  <si>
    <t>70108447975</t>
  </si>
  <si>
    <t>10450 Jastrebarsko</t>
  </si>
  <si>
    <t>ANIMATORI SIVIH STANICA</t>
  </si>
  <si>
    <t>68729866598</t>
  </si>
  <si>
    <t>HRVATSKA ŠKOLSKA KARTOGRAFIJA</t>
  </si>
  <si>
    <t>68438078505</t>
  </si>
  <si>
    <t>Dobar Partner d.o.o.</t>
  </si>
  <si>
    <t>65278787645</t>
  </si>
  <si>
    <t xml:space="preserve">UREĐAJI, STROJEVI I OPREMA ZA OSTALE NAMJENE                                                                                                          </t>
  </si>
  <si>
    <t>NARODNE NOVINE D.D</t>
  </si>
  <si>
    <t>64546066176</t>
  </si>
  <si>
    <t>ROST ŠPORT d.o.o.</t>
  </si>
  <si>
    <t>63693671750</t>
  </si>
  <si>
    <t>10000  Zagreb</t>
  </si>
  <si>
    <t>USLUGE PROMIDŽBE I INFORMIRANJA</t>
  </si>
  <si>
    <t xml:space="preserve">SPORTSKA I GLAZBENA OPREMA                                                                                                                            </t>
  </si>
  <si>
    <t>Benefit Systems d.o.o.</t>
  </si>
  <si>
    <t>57845277445</t>
  </si>
  <si>
    <t>WIENER OSIGURANJE VIG d.d.</t>
  </si>
  <si>
    <t>52848403362</t>
  </si>
  <si>
    <t>10000 ZAGREB</t>
  </si>
  <si>
    <t>PREMIJE OSIGURANJA</t>
  </si>
  <si>
    <t>ŠKOLSKA KNJIGA D.D</t>
  </si>
  <si>
    <t>38967655335</t>
  </si>
  <si>
    <t>PISMORAD d.o.o.</t>
  </si>
  <si>
    <t>33260306505</t>
  </si>
  <si>
    <t>10020 Novaki</t>
  </si>
  <si>
    <t>Tiskara Kasanić</t>
  </si>
  <si>
    <t>27639099456</t>
  </si>
  <si>
    <t>10 000 Zagreb</t>
  </si>
  <si>
    <t>MARBET d.o.o.</t>
  </si>
  <si>
    <t>26099070537</t>
  </si>
  <si>
    <t>ZVIBOR d.o.o.</t>
  </si>
  <si>
    <t>03454358063</t>
  </si>
  <si>
    <t xml:space="preserve"> ZAGREB</t>
  </si>
  <si>
    <t>SEDMI ELEMENT d.o.o.</t>
  </si>
  <si>
    <t>01271481206</t>
  </si>
  <si>
    <t>10370 Dugo Selo</t>
  </si>
  <si>
    <t>GRADSKI URED ZA PROSTORNO UREĐENJE</t>
  </si>
  <si>
    <t>-</t>
  </si>
  <si>
    <t>KOMUNALNE USLUGE</t>
  </si>
  <si>
    <t>ZAGREBAČKI HOLDING D.O.O</t>
  </si>
  <si>
    <t>SLUŽBENA PUTOVANJA</t>
  </si>
  <si>
    <t>NAKNADE ZA PRIJEVOZ, ZA RAD NA TERENU I ODVOJENI ŽIVOT</t>
  </si>
  <si>
    <t>ENERGIJA</t>
  </si>
  <si>
    <t>MATERIJAL I DIJELOVI ZA TEKUĆE I INVESTICIJSKO ODRŽAVANJE</t>
  </si>
  <si>
    <t>SITNI INVENTAR I AUTO GUME</t>
  </si>
  <si>
    <t>SLUŽBENA, RADNA I ZAŠTITNA ODJEĆA I OBUĆA</t>
  </si>
  <si>
    <t>INTELEKTUALNE I OSOBNE USLUGE</t>
  </si>
  <si>
    <t>REPREZENTACIJA</t>
  </si>
  <si>
    <t>BANKARSKE USLUGE I USLUGE PLATNOG PROMETA</t>
  </si>
  <si>
    <t xml:space="preserve">UREDSKA OPREMA I NAMJEŠTAJ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</si>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</sst>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164" fontId="0" fillId="0" borderId="0" xfId="0" applyNumberForma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5"/>
  <sheetViews>
    <sheetView tabSelected="1" zoomScaleNormal="100" workbookViewId="0">
      <selection activeCell="C82" sqref="C8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900</v>
      </c>
      <c r="E7" s="10">
        <v>3239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900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12815.31</v>
      </c>
      <c r="E9" s="10">
        <v>3232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12815.31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105.71</v>
      </c>
      <c r="E11" s="10">
        <v>3239</v>
      </c>
      <c r="F11" s="9" t="s">
        <v>13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105.71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687.5</v>
      </c>
      <c r="E13" s="10">
        <v>3239</v>
      </c>
      <c r="F13" s="9" t="s">
        <v>13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687.5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33.82</v>
      </c>
      <c r="E15" s="10">
        <v>4241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33.82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22</v>
      </c>
      <c r="D17" s="18">
        <v>1.66</v>
      </c>
      <c r="E17" s="10">
        <v>3238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1.66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34</v>
      </c>
      <c r="D19" s="18">
        <v>21046.84</v>
      </c>
      <c r="E19" s="10">
        <v>3232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21046.84</v>
      </c>
      <c r="E20" s="23"/>
      <c r="F20" s="25"/>
      <c r="G20" s="26"/>
    </row>
    <row r="21" spans="1:7" x14ac:dyDescent="0.25">
      <c r="A21" s="9" t="s">
        <v>35</v>
      </c>
      <c r="B21" s="14" t="s">
        <v>36</v>
      </c>
      <c r="C21" s="10" t="s">
        <v>22</v>
      </c>
      <c r="D21" s="18">
        <v>164.78</v>
      </c>
      <c r="E21" s="10">
        <v>3221</v>
      </c>
      <c r="F21" s="9" t="s">
        <v>37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164.78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22</v>
      </c>
      <c r="D23" s="18">
        <v>1666.5</v>
      </c>
      <c r="E23" s="10">
        <v>3239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1666.5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22</v>
      </c>
      <c r="D25" s="18">
        <v>50</v>
      </c>
      <c r="E25" s="10">
        <v>3213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50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18</v>
      </c>
      <c r="D27" s="18">
        <v>75</v>
      </c>
      <c r="E27" s="10">
        <v>3239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75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47</v>
      </c>
      <c r="D29" s="18">
        <v>166.88</v>
      </c>
      <c r="E29" s="10">
        <v>3238</v>
      </c>
      <c r="F29" s="9" t="s">
        <v>31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166.88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18</v>
      </c>
      <c r="D31" s="18">
        <v>34.130000000000003</v>
      </c>
      <c r="E31" s="10">
        <v>3231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34.130000000000003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53</v>
      </c>
      <c r="D33" s="18">
        <v>41.08</v>
      </c>
      <c r="E33" s="10">
        <v>4241</v>
      </c>
      <c r="F33" s="9" t="s">
        <v>28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41.08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22</v>
      </c>
      <c r="D35" s="18">
        <v>99.5</v>
      </c>
      <c r="E35" s="10">
        <v>3221</v>
      </c>
      <c r="F35" s="9" t="s">
        <v>37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99.5</v>
      </c>
      <c r="E36" s="23"/>
      <c r="F36" s="25"/>
      <c r="G36" s="26"/>
    </row>
    <row r="37" spans="1:7" x14ac:dyDescent="0.25">
      <c r="A37" s="9" t="s">
        <v>56</v>
      </c>
      <c r="B37" s="14" t="s">
        <v>57</v>
      </c>
      <c r="C37" s="10" t="s">
        <v>22</v>
      </c>
      <c r="D37" s="18">
        <v>592.30999999999995</v>
      </c>
      <c r="E37" s="10">
        <v>3221</v>
      </c>
      <c r="F37" s="9" t="s">
        <v>37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592.30999999999995</v>
      </c>
      <c r="E38" s="23"/>
      <c r="F38" s="25"/>
      <c r="G38" s="26"/>
    </row>
    <row r="39" spans="1:7" x14ac:dyDescent="0.25">
      <c r="A39" s="9" t="s">
        <v>58</v>
      </c>
      <c r="B39" s="14" t="s">
        <v>59</v>
      </c>
      <c r="C39" s="10" t="s">
        <v>18</v>
      </c>
      <c r="D39" s="18">
        <v>856.63</v>
      </c>
      <c r="E39" s="10">
        <v>4227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856.63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22</v>
      </c>
      <c r="D41" s="18">
        <v>268.20999999999998</v>
      </c>
      <c r="E41" s="10">
        <v>3221</v>
      </c>
      <c r="F41" s="9" t="s">
        <v>37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268.20999999999998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460</v>
      </c>
      <c r="E43" s="10">
        <v>3233</v>
      </c>
      <c r="F43" s="9" t="s">
        <v>66</v>
      </c>
      <c r="G43" s="27" t="s">
        <v>14</v>
      </c>
    </row>
    <row r="44" spans="1:7" x14ac:dyDescent="0.25">
      <c r="A44" s="9"/>
      <c r="B44" s="14"/>
      <c r="C44" s="10"/>
      <c r="D44" s="18">
        <v>567</v>
      </c>
      <c r="E44" s="10">
        <v>4226</v>
      </c>
      <c r="F44" s="9" t="s">
        <v>67</v>
      </c>
      <c r="G44" s="28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SUM(D43:D44)</f>
        <v>1027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18</v>
      </c>
      <c r="D46" s="18">
        <v>158.4</v>
      </c>
      <c r="E46" s="10">
        <v>3239</v>
      </c>
      <c r="F46" s="9" t="s">
        <v>13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158.4</v>
      </c>
      <c r="E47" s="23"/>
      <c r="F47" s="25"/>
      <c r="G47" s="26"/>
    </row>
    <row r="48" spans="1:7" x14ac:dyDescent="0.25">
      <c r="A48" s="9" t="s">
        <v>70</v>
      </c>
      <c r="B48" s="14" t="s">
        <v>71</v>
      </c>
      <c r="C48" s="10" t="s">
        <v>72</v>
      </c>
      <c r="D48" s="18">
        <v>1679.25</v>
      </c>
      <c r="E48" s="10">
        <v>3292</v>
      </c>
      <c r="F48" s="9" t="s">
        <v>73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1679.25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22</v>
      </c>
      <c r="D50" s="18">
        <v>516.59</v>
      </c>
      <c r="E50" s="10">
        <v>4241</v>
      </c>
      <c r="F50" s="9" t="s">
        <v>28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516.59</v>
      </c>
      <c r="E51" s="23"/>
      <c r="F51" s="25"/>
      <c r="G51" s="26"/>
    </row>
    <row r="52" spans="1:7" x14ac:dyDescent="0.25">
      <c r="A52" s="9" t="s">
        <v>76</v>
      </c>
      <c r="B52" s="14" t="s">
        <v>77</v>
      </c>
      <c r="C52" s="10" t="s">
        <v>78</v>
      </c>
      <c r="D52" s="18">
        <v>32900</v>
      </c>
      <c r="E52" s="10">
        <v>3232</v>
      </c>
      <c r="F52" s="9" t="s">
        <v>19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32900</v>
      </c>
      <c r="E53" s="23"/>
      <c r="F53" s="25"/>
      <c r="G53" s="26"/>
    </row>
    <row r="54" spans="1:7" x14ac:dyDescent="0.25">
      <c r="A54" s="9" t="s">
        <v>79</v>
      </c>
      <c r="B54" s="14" t="s">
        <v>80</v>
      </c>
      <c r="C54" s="10" t="s">
        <v>81</v>
      </c>
      <c r="D54" s="18">
        <v>1087.5</v>
      </c>
      <c r="E54" s="10">
        <v>3221</v>
      </c>
      <c r="F54" s="9" t="s">
        <v>37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1087.5</v>
      </c>
      <c r="E55" s="23"/>
      <c r="F55" s="25"/>
      <c r="G55" s="26"/>
    </row>
    <row r="56" spans="1:7" x14ac:dyDescent="0.25">
      <c r="A56" s="9" t="s">
        <v>82</v>
      </c>
      <c r="B56" s="14" t="s">
        <v>83</v>
      </c>
      <c r="C56" s="10" t="s">
        <v>18</v>
      </c>
      <c r="D56" s="18">
        <v>44.65</v>
      </c>
      <c r="E56" s="10">
        <v>3221</v>
      </c>
      <c r="F56" s="9" t="s">
        <v>37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44.65</v>
      </c>
      <c r="E57" s="23"/>
      <c r="F57" s="25"/>
      <c r="G57" s="26"/>
    </row>
    <row r="58" spans="1:7" x14ac:dyDescent="0.25">
      <c r="A58" s="9" t="s">
        <v>84</v>
      </c>
      <c r="B58" s="14" t="s">
        <v>85</v>
      </c>
      <c r="C58" s="10" t="s">
        <v>86</v>
      </c>
      <c r="D58" s="18">
        <v>214.38</v>
      </c>
      <c r="E58" s="10">
        <v>3221</v>
      </c>
      <c r="F58" s="9" t="s">
        <v>37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214.38</v>
      </c>
      <c r="E59" s="23"/>
      <c r="F59" s="25"/>
      <c r="G59" s="26"/>
    </row>
    <row r="60" spans="1:7" x14ac:dyDescent="0.25">
      <c r="A60" s="9" t="s">
        <v>87</v>
      </c>
      <c r="B60" s="14" t="s">
        <v>88</v>
      </c>
      <c r="C60" s="10" t="s">
        <v>89</v>
      </c>
      <c r="D60" s="18">
        <v>120</v>
      </c>
      <c r="E60" s="10">
        <v>3238</v>
      </c>
      <c r="F60" s="9" t="s">
        <v>31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120</v>
      </c>
      <c r="E61" s="23"/>
      <c r="F61" s="25"/>
      <c r="G61" s="26"/>
    </row>
    <row r="62" spans="1:7" x14ac:dyDescent="0.25">
      <c r="A62" s="9" t="s">
        <v>90</v>
      </c>
      <c r="B62" s="14" t="s">
        <v>91</v>
      </c>
      <c r="C62" s="10" t="s">
        <v>22</v>
      </c>
      <c r="D62" s="18">
        <v>52.08</v>
      </c>
      <c r="E62" s="10">
        <v>3234</v>
      </c>
      <c r="F62" s="9" t="s">
        <v>92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52.08</v>
      </c>
      <c r="E63" s="23"/>
      <c r="F63" s="25"/>
      <c r="G63" s="26"/>
    </row>
    <row r="64" spans="1:7" x14ac:dyDescent="0.25">
      <c r="A64" s="9" t="s">
        <v>93</v>
      </c>
      <c r="B64" s="14" t="s">
        <v>91</v>
      </c>
      <c r="C64" s="10" t="s">
        <v>22</v>
      </c>
      <c r="D64" s="18">
        <v>174.12</v>
      </c>
      <c r="E64" s="10">
        <v>3234</v>
      </c>
      <c r="F64" s="9" t="s">
        <v>92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174.12</v>
      </c>
      <c r="E65" s="23"/>
      <c r="F65" s="25"/>
      <c r="G65" s="26"/>
    </row>
    <row r="66" spans="1:7" x14ac:dyDescent="0.25">
      <c r="A66" s="9"/>
      <c r="B66" s="14"/>
      <c r="C66" s="35"/>
      <c r="D66" s="18">
        <v>1750</v>
      </c>
      <c r="E66" s="10">
        <v>3211</v>
      </c>
      <c r="F66" s="9" t="s">
        <v>94</v>
      </c>
      <c r="G66" s="28" t="s">
        <v>14</v>
      </c>
    </row>
    <row r="67" spans="1:7" x14ac:dyDescent="0.25">
      <c r="A67" s="9"/>
      <c r="B67" s="14"/>
      <c r="C67" s="35"/>
      <c r="D67" s="18">
        <v>2537.9699999999998</v>
      </c>
      <c r="E67" s="10">
        <v>3212</v>
      </c>
      <c r="F67" s="9" t="s">
        <v>95</v>
      </c>
      <c r="G67" s="28" t="s">
        <v>14</v>
      </c>
    </row>
    <row r="68" spans="1:7" x14ac:dyDescent="0.25">
      <c r="A68" s="9"/>
      <c r="B68" s="14"/>
      <c r="C68" s="10"/>
      <c r="D68" s="18">
        <v>407.5</v>
      </c>
      <c r="E68" s="10">
        <v>3213</v>
      </c>
      <c r="F68" s="9" t="s">
        <v>42</v>
      </c>
      <c r="G68" s="28" t="s">
        <v>14</v>
      </c>
    </row>
    <row r="69" spans="1:7" x14ac:dyDescent="0.25">
      <c r="A69" s="9"/>
      <c r="B69" s="14"/>
      <c r="C69" s="35"/>
      <c r="D69" s="18">
        <v>1099.23</v>
      </c>
      <c r="E69" s="10">
        <v>3221</v>
      </c>
      <c r="F69" s="9" t="s">
        <v>37</v>
      </c>
      <c r="G69" s="28" t="s">
        <v>14</v>
      </c>
    </row>
    <row r="70" spans="1:7" x14ac:dyDescent="0.25">
      <c r="A70" s="9"/>
      <c r="B70" s="14"/>
      <c r="C70" s="10"/>
      <c r="D70" s="18">
        <v>22925.62</v>
      </c>
      <c r="E70" s="10">
        <v>3223</v>
      </c>
      <c r="F70" s="9" t="s">
        <v>96</v>
      </c>
      <c r="G70" s="28" t="s">
        <v>14</v>
      </c>
    </row>
    <row r="71" spans="1:7" x14ac:dyDescent="0.25">
      <c r="A71" s="9"/>
      <c r="B71" s="14"/>
      <c r="C71" s="35"/>
      <c r="D71" s="18">
        <v>32.979999999999997</v>
      </c>
      <c r="E71" s="10">
        <v>3224</v>
      </c>
      <c r="F71" s="9" t="s">
        <v>97</v>
      </c>
      <c r="G71" s="28" t="s">
        <v>14</v>
      </c>
    </row>
    <row r="72" spans="1:7" x14ac:dyDescent="0.25">
      <c r="A72" s="9"/>
      <c r="B72" s="14"/>
      <c r="C72" s="10"/>
      <c r="D72" s="18">
        <v>150</v>
      </c>
      <c r="E72" s="10">
        <v>3225</v>
      </c>
      <c r="F72" s="9" t="s">
        <v>98</v>
      </c>
      <c r="G72" s="28" t="s">
        <v>14</v>
      </c>
    </row>
    <row r="73" spans="1:7" x14ac:dyDescent="0.25">
      <c r="A73" s="9"/>
      <c r="B73" s="14"/>
      <c r="C73" s="10"/>
      <c r="D73" s="18">
        <v>39.99</v>
      </c>
      <c r="E73" s="10">
        <v>3227</v>
      </c>
      <c r="F73" s="9" t="s">
        <v>99</v>
      </c>
      <c r="G73" s="28" t="s">
        <v>14</v>
      </c>
    </row>
    <row r="74" spans="1:7" x14ac:dyDescent="0.25">
      <c r="A74" s="9"/>
      <c r="B74" s="14"/>
      <c r="C74" s="35"/>
      <c r="D74" s="18">
        <v>66.97</v>
      </c>
      <c r="E74" s="10">
        <v>3231</v>
      </c>
      <c r="F74" s="9" t="s">
        <v>50</v>
      </c>
      <c r="G74" s="28" t="s">
        <v>14</v>
      </c>
    </row>
    <row r="75" spans="1:7" x14ac:dyDescent="0.25">
      <c r="A75" s="9"/>
      <c r="B75" s="14"/>
      <c r="C75" s="35"/>
      <c r="D75" s="18">
        <v>12275</v>
      </c>
      <c r="E75" s="10">
        <v>3232</v>
      </c>
      <c r="F75" s="9" t="s">
        <v>19</v>
      </c>
      <c r="G75" s="28" t="s">
        <v>14</v>
      </c>
    </row>
    <row r="76" spans="1:7" x14ac:dyDescent="0.25">
      <c r="A76" s="9"/>
      <c r="B76" s="14"/>
      <c r="C76" s="10"/>
      <c r="D76" s="18">
        <v>5.85</v>
      </c>
      <c r="E76" s="10">
        <v>3233</v>
      </c>
      <c r="F76" s="9" t="s">
        <v>66</v>
      </c>
      <c r="G76" s="28" t="s">
        <v>14</v>
      </c>
    </row>
    <row r="77" spans="1:7" x14ac:dyDescent="0.25">
      <c r="A77" s="9"/>
      <c r="B77" s="14"/>
      <c r="C77" s="35"/>
      <c r="D77" s="18">
        <v>1666.76</v>
      </c>
      <c r="E77" s="10">
        <v>3234</v>
      </c>
      <c r="F77" s="9" t="s">
        <v>92</v>
      </c>
      <c r="G77" s="28" t="s">
        <v>14</v>
      </c>
    </row>
    <row r="78" spans="1:7" x14ac:dyDescent="0.25">
      <c r="A78" s="9"/>
      <c r="B78" s="14"/>
      <c r="C78" s="35"/>
      <c r="D78" s="18">
        <v>190.45</v>
      </c>
      <c r="E78" s="10">
        <v>3237</v>
      </c>
      <c r="F78" s="9" t="s">
        <v>100</v>
      </c>
      <c r="G78" s="28" t="s">
        <v>14</v>
      </c>
    </row>
    <row r="79" spans="1:7" x14ac:dyDescent="0.25">
      <c r="A79" s="9"/>
      <c r="B79" s="14"/>
      <c r="C79" s="10"/>
      <c r="D79" s="18">
        <v>2588.54</v>
      </c>
      <c r="E79" s="10">
        <v>3238</v>
      </c>
      <c r="F79" s="9" t="s">
        <v>31</v>
      </c>
      <c r="G79" s="28" t="s">
        <v>14</v>
      </c>
    </row>
    <row r="80" spans="1:7" x14ac:dyDescent="0.25">
      <c r="A80" s="9"/>
      <c r="B80" s="14"/>
      <c r="C80" s="35"/>
      <c r="D80" s="18">
        <v>1039.1600000000001</v>
      </c>
      <c r="E80" s="10">
        <v>3239</v>
      </c>
      <c r="F80" s="9" t="s">
        <v>13</v>
      </c>
      <c r="G80" s="28" t="s">
        <v>14</v>
      </c>
    </row>
    <row r="81" spans="1:7" x14ac:dyDescent="0.25">
      <c r="A81" s="9"/>
      <c r="B81" s="14"/>
      <c r="C81" s="10"/>
      <c r="D81" s="18">
        <v>1679.25</v>
      </c>
      <c r="E81" s="10">
        <v>3292</v>
      </c>
      <c r="F81" s="9" t="s">
        <v>73</v>
      </c>
      <c r="G81" s="28" t="s">
        <v>14</v>
      </c>
    </row>
    <row r="82" spans="1:7" x14ac:dyDescent="0.25">
      <c r="A82" s="9"/>
      <c r="B82" s="14"/>
      <c r="C82" s="35"/>
      <c r="D82" s="18">
        <v>391.84</v>
      </c>
      <c r="E82" s="10">
        <v>3293</v>
      </c>
      <c r="F82" s="9" t="s">
        <v>101</v>
      </c>
      <c r="G82" s="28" t="s">
        <v>14</v>
      </c>
    </row>
    <row r="83" spans="1:7" x14ac:dyDescent="0.25">
      <c r="A83" s="9"/>
      <c r="B83" s="14"/>
      <c r="C83" s="10"/>
      <c r="D83" s="18">
        <v>75.17</v>
      </c>
      <c r="E83" s="10">
        <v>3431</v>
      </c>
      <c r="F83" s="9" t="s">
        <v>102</v>
      </c>
      <c r="G83" s="28" t="s">
        <v>14</v>
      </c>
    </row>
    <row r="84" spans="1:7" x14ac:dyDescent="0.25">
      <c r="A84" s="9"/>
      <c r="B84" s="14"/>
      <c r="C84" s="10"/>
      <c r="D84" s="18">
        <v>8100</v>
      </c>
      <c r="E84" s="10">
        <v>4221</v>
      </c>
      <c r="F84" s="9" t="s">
        <v>103</v>
      </c>
      <c r="G84" s="28" t="s">
        <v>14</v>
      </c>
    </row>
    <row r="85" spans="1:7" x14ac:dyDescent="0.25">
      <c r="A85" s="9"/>
      <c r="B85" s="14"/>
      <c r="C85" s="10"/>
      <c r="D85" s="18">
        <v>3500</v>
      </c>
      <c r="E85" s="10">
        <v>4226</v>
      </c>
      <c r="F85" s="9" t="s">
        <v>67</v>
      </c>
      <c r="G85" s="28" t="s">
        <v>14</v>
      </c>
    </row>
    <row r="86" spans="1:7" x14ac:dyDescent="0.25">
      <c r="A86" s="9"/>
      <c r="B86" s="14"/>
      <c r="C86" s="10"/>
      <c r="D86" s="18">
        <v>856.63</v>
      </c>
      <c r="E86" s="10">
        <v>4227</v>
      </c>
      <c r="F86" s="9" t="s">
        <v>60</v>
      </c>
      <c r="G86" s="28" t="s">
        <v>14</v>
      </c>
    </row>
    <row r="87" spans="1:7" x14ac:dyDescent="0.25">
      <c r="A87" s="9"/>
      <c r="B87" s="14"/>
      <c r="C87" s="35">
        <f>SUM(D87:D87)</f>
        <v>144.80000000000001</v>
      </c>
      <c r="D87" s="18">
        <v>144.80000000000001</v>
      </c>
      <c r="E87" s="10">
        <v>4241</v>
      </c>
      <c r="F87" s="9" t="s">
        <v>28</v>
      </c>
      <c r="G87" s="28" t="s">
        <v>14</v>
      </c>
    </row>
    <row r="88" spans="1:7" ht="21" customHeight="1" thickBot="1" x14ac:dyDescent="0.3">
      <c r="A88" s="21" t="s">
        <v>15</v>
      </c>
      <c r="B88" s="22"/>
      <c r="C88" s="23"/>
      <c r="D88" s="24">
        <f>SUM(D66:D87)</f>
        <v>61523.71</v>
      </c>
      <c r="E88" s="23"/>
      <c r="F88" s="25"/>
      <c r="G88" s="26"/>
    </row>
    <row r="89" spans="1:7" ht="15.75" thickBot="1" x14ac:dyDescent="0.3">
      <c r="A89" s="29" t="s">
        <v>104</v>
      </c>
      <c r="B89" s="30"/>
      <c r="C89" s="31"/>
      <c r="D89" s="32">
        <f>SUM(D8,D10,D12,D14,D16,D18,D20,D22,D24,D26,D28,D30,D32,D34,D36,D38,D40,D42,D45,D47,D49,D51,D53,D55,D57,D59,D61,D63,D65,D88)</f>
        <v>139103.53999999998</v>
      </c>
      <c r="E89" s="31"/>
      <c r="F89" s="33"/>
      <c r="G89" s="34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2026-02-06T09:53:24Z</dcterms:modified>
</cp:coreProperties>
</file>